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20" windowWidth="15195" windowHeight="7935" tabRatio="0" firstSheet="4" activeTab="4"/>
  </bookViews>
  <sheets>
    <sheet name="CONTROL " sheetId="2" r:id="rId1"/>
    <sheet name="Plan Indicativo PDM 2016- 2019" sheetId="9" r:id="rId2"/>
    <sheet name="Programas y Sub Programas " sheetId="10" r:id="rId3"/>
    <sheet name="Plan de Acciòn 2016" sheetId="11" r:id="rId4"/>
    <sheet name="Plan de Acciòn 2017" sheetId="12" r:id="rId5"/>
    <sheet name="Programaciòn Plan de Acciòn" sheetId="14" r:id="rId6"/>
  </sheets>
  <definedNames>
    <definedName name="_xlnm._FilterDatabase" localSheetId="3" hidden="1">'Plan de Acciòn 2016'!$A$3:$BC$3</definedName>
    <definedName name="_xlnm._FilterDatabase" localSheetId="4" hidden="1">'Plan de Acciòn 2017'!$A$3:$BC$3</definedName>
    <definedName name="_xlnm._FilterDatabase" localSheetId="1" hidden="1">'Plan Indicativo PDM 2016- 2019'!$A$2:$CK$2</definedName>
  </definedNames>
  <calcPr calcId="162913"/>
</workbook>
</file>

<file path=xl/calcChain.xml><?xml version="1.0" encoding="utf-8"?>
<calcChain xmlns="http://schemas.openxmlformats.org/spreadsheetml/2006/main">
  <c r="AZ5" i="12" l="1"/>
  <c r="AN5" i="12"/>
</calcChain>
</file>

<file path=xl/sharedStrings.xml><?xml version="1.0" encoding="utf-8"?>
<sst xmlns="http://schemas.openxmlformats.org/spreadsheetml/2006/main" count="1002" uniqueCount="451">
  <si>
    <t xml:space="preserve">
</t>
  </si>
  <si>
    <t># Meta Producto PDM</t>
  </si>
  <si>
    <t>Código Meta Resultado</t>
  </si>
  <si>
    <t>Código Producto</t>
  </si>
  <si>
    <t>Código Resultado Indirecto 1</t>
  </si>
  <si>
    <t>Código Resultado Indirecto 2</t>
  </si>
  <si>
    <t xml:space="preserve">Dimensión  </t>
  </si>
  <si>
    <t>Programa</t>
  </si>
  <si>
    <t>Sub programa</t>
  </si>
  <si>
    <t>Descripción Meta Resultado Principal</t>
  </si>
  <si>
    <t>Indicador de Resultado</t>
  </si>
  <si>
    <t xml:space="preserve"> Línea Base  Resultado</t>
  </si>
  <si>
    <t xml:space="preserve"> Meta  Resultado Cuatrenio 2019</t>
  </si>
  <si>
    <t>Descripción Meta Producto</t>
  </si>
  <si>
    <t>Indicador de Producto</t>
  </si>
  <si>
    <t>Línea Base Producto</t>
  </si>
  <si>
    <t>Meta Producto cuatrenio</t>
  </si>
  <si>
    <t>Orientación de la meta de producto</t>
  </si>
  <si>
    <t>Sector</t>
  </si>
  <si>
    <t>CodSec</t>
  </si>
  <si>
    <t>ODS de Producto</t>
  </si>
  <si>
    <t>Responsable</t>
  </si>
  <si>
    <t>Valor Esperado 2016</t>
  </si>
  <si>
    <t>Valor Esperado 2017</t>
  </si>
  <si>
    <t>Valor Esperado 2018</t>
  </si>
  <si>
    <t>Valor Esperado 2019</t>
  </si>
  <si>
    <t>Cofinanciación Departamento 2016</t>
  </si>
  <si>
    <t>Cofinanciación Nacion 2016</t>
  </si>
  <si>
    <t>Credito 2016</t>
  </si>
  <si>
    <t>Otros 2016</t>
  </si>
  <si>
    <t>Recursos Propios 2016</t>
  </si>
  <si>
    <t>SGP Alimentacion Escolar 2016</t>
  </si>
  <si>
    <t>SGP APSB 2016</t>
  </si>
  <si>
    <t>SGP Cultura 2016</t>
  </si>
  <si>
    <t>SGP Deporte 2016</t>
  </si>
  <si>
    <t>SGP Educacion 2016</t>
  </si>
  <si>
    <t>SGP Libre Destinación 42% Mpios 4, 5 y 6 Cat 2016</t>
  </si>
  <si>
    <t>SGP Libre Inversion 2016</t>
  </si>
  <si>
    <t>SGP Municipios Rio Magdalena 2016</t>
  </si>
  <si>
    <t xml:space="preserve"> SGP Salud 2016</t>
  </si>
  <si>
    <t xml:space="preserve"> Regalías 2016</t>
  </si>
  <si>
    <t xml:space="preserve"> Total 2016 (miles)</t>
  </si>
  <si>
    <t>Cofinanciación Departamental 2017</t>
  </si>
  <si>
    <t>Cofinanciación Nacion 2017</t>
  </si>
  <si>
    <t>Credito 2017</t>
  </si>
  <si>
    <t>Otros 2017</t>
  </si>
  <si>
    <t>Recursos Propios 2017</t>
  </si>
  <si>
    <t>SGP Alimentacion Escolar 2017</t>
  </si>
  <si>
    <t>SGP APSB 2017</t>
  </si>
  <si>
    <t>SGP Cultura 2017</t>
  </si>
  <si>
    <t xml:space="preserve"> SGP Deporte 2017</t>
  </si>
  <si>
    <t xml:space="preserve"> SGP Educacion 2017</t>
  </si>
  <si>
    <t>SGP Libre Destinación 42% Mpios 4, 5 y 6 Cat 2017</t>
  </si>
  <si>
    <t xml:space="preserve"> SGP Libre Inversion 2017</t>
  </si>
  <si>
    <t>SGP Municipios Rio Magdalena 2017</t>
  </si>
  <si>
    <t>SGP Salud 2017</t>
  </si>
  <si>
    <t>Regalías 2017</t>
  </si>
  <si>
    <t>Total 2017 (miles)</t>
  </si>
  <si>
    <t>Cofinanciación Departamental 2018</t>
  </si>
  <si>
    <t>Cofinanciación Nacion 2018</t>
  </si>
  <si>
    <t>Credito 2018</t>
  </si>
  <si>
    <t>Otros 2018</t>
  </si>
  <si>
    <t xml:space="preserve"> Recursos Propios 2018</t>
  </si>
  <si>
    <t xml:space="preserve"> SGP Alimentacion Escolar 2018</t>
  </si>
  <si>
    <t xml:space="preserve"> SGP APSB 2018</t>
  </si>
  <si>
    <t>SGP Cultura 2018</t>
  </si>
  <si>
    <t>SGP Deporte 2018</t>
  </si>
  <si>
    <t>SGP Educacion 2018</t>
  </si>
  <si>
    <t>SGP Libre Destinación 42% Mpios 4, 5 y 6 Cat 2018</t>
  </si>
  <si>
    <t>SGP Libre Inversion 2018</t>
  </si>
  <si>
    <t>SGP Municipios Rio Magdalena 2018</t>
  </si>
  <si>
    <t>SGP Salud 2018</t>
  </si>
  <si>
    <t>Regalías 2018</t>
  </si>
  <si>
    <t>Total 2018 (miles)</t>
  </si>
  <si>
    <t>Cofinanciación Departamental 2019</t>
  </si>
  <si>
    <t>Cofinanciación Nacion 2019</t>
  </si>
  <si>
    <t>Credito 2019</t>
  </si>
  <si>
    <t>Otros 2019</t>
  </si>
  <si>
    <t>Recursos Propios 2019</t>
  </si>
  <si>
    <t>SGP Alimentacion Escolar 2019</t>
  </si>
  <si>
    <t>SGP APSB 2019</t>
  </si>
  <si>
    <t>SGP Cultura 2019</t>
  </si>
  <si>
    <t>SGP Deporte 2019</t>
  </si>
  <si>
    <t>SGP Educacion 2019</t>
  </si>
  <si>
    <t>SGP Libre Destinación 42% Mpios 4, 5 y 6 Cat 2019</t>
  </si>
  <si>
    <t>SGP Libre Inversion 2019</t>
  </si>
  <si>
    <t>SGP Municipios Rio Magdalena 2019</t>
  </si>
  <si>
    <t>SGP Salud 2019</t>
  </si>
  <si>
    <t>Regalías 2019</t>
  </si>
  <si>
    <t>Total 2019 (miles)</t>
  </si>
  <si>
    <t>Sin Registrar</t>
  </si>
  <si>
    <t>DIMENSIÓN 1. HÁBITAT NATURAL Y CONSTRUIDO</t>
  </si>
  <si>
    <t>PROGRAMA 1: MEDIO AMBIENTE Y RECURSOS NATURALES</t>
  </si>
  <si>
    <t>Subprograma 1: Conservemos el Agua: Protejamos la Vida</t>
  </si>
  <si>
    <t xml:space="preserve">Incremento </t>
  </si>
  <si>
    <t>11. Ciudades y comunidades sostenibles</t>
  </si>
  <si>
    <t>Subprograma 2: Manejo integral de Residuos Sólidos: “Todos Ponen, Todos Ganan”</t>
  </si>
  <si>
    <t>Subprograma 3: Pedagogía por la Naturaleza y la Vida</t>
  </si>
  <si>
    <t>PROGRAMA 2: GESTIÓN DE RIESGOS Y DESASTRES</t>
  </si>
  <si>
    <t>Subprograma 4: Reducción y Manejo del Riesgo de Desastres: “Entorno Físico Más Seguro y Confiable”</t>
  </si>
  <si>
    <t>Subprograma 5: Adaptación al Cambio Climático: Mañana es Tarde</t>
  </si>
  <si>
    <t>PROGRAMA 3: ORDENAMIENTO DEL TERRITORIO</t>
  </si>
  <si>
    <t>Subprograma 6: Ordenamiento Territorial: “El Territorio Organizado que Merecemos”</t>
  </si>
  <si>
    <t>A.17</t>
  </si>
  <si>
    <t>Fortalecimiento institucional</t>
  </si>
  <si>
    <t>16. Paz, justicia e instituciones sólidas</t>
  </si>
  <si>
    <t>Subprograma 7: Información Geográfica: “El Territorio Municipal a Nuestro Alcance”</t>
  </si>
  <si>
    <t>PROGRAMA 4: TRÁNSITO, TRANSPORTE Y MOVILIDAD: AL SERVICIO DE LA CIUDADANIA</t>
  </si>
  <si>
    <t>Subprograma 9: Tránsito, Transporte y Movilidad</t>
  </si>
  <si>
    <t>0.1</t>
  </si>
  <si>
    <t>Subprograma 10: Cultura Ciudadana Vial</t>
  </si>
  <si>
    <t>Subprograma 11: Fortalecimiento del Servicio de Tránsito y Movilidad</t>
  </si>
  <si>
    <t>PROGRAMA 5: AMBIENTE CONSTRUIDO: LA BASE FÍSICA DE NUESTRO DESARROLLO INCLUSIVO Y EQUITATIVO.</t>
  </si>
  <si>
    <t>Subprograma 12: Construcción, Mantenimiento, Rehabilitación y Recuperación de la Malla Vial: “Más y Mejores Vías”</t>
  </si>
  <si>
    <t>0.5</t>
  </si>
  <si>
    <t>19. Incrementar en 17,26 km el número de espacios para la recreación recuperados y/o construidos.</t>
  </si>
  <si>
    <t>N° de km de espacios para la recreación recuperados y/o construidos</t>
  </si>
  <si>
    <t>Subprograma 13: Construcción, Mantenimiento, Rehabilitación y Recuperación de Puentes Vehiculares y Peatonales Urbanos y Rurales</t>
  </si>
  <si>
    <t>0.25</t>
  </si>
  <si>
    <t>Subprograma 14: Parques y Zonas Verdes Para el Goce Efectivo de Espacio Público</t>
  </si>
  <si>
    <t xml:space="preserve">Equipamiento </t>
  </si>
  <si>
    <t>A.15</t>
  </si>
  <si>
    <t>22. Incrementar en 3100 m2 los Metros cuadrados de zonas de actividad recreativa.</t>
  </si>
  <si>
    <t>Metros cuadrados zonas de actividad recreativa</t>
  </si>
  <si>
    <t>A.15.20</t>
  </si>
  <si>
    <t>A.15.20.1</t>
  </si>
  <si>
    <t>Subprograma 15: Equipamientos Sociales e Institucionales</t>
  </si>
  <si>
    <t>20. Incrementar en 0,3 m2/hab los Metros cuadrados de espacio público efectivo por habitante.</t>
  </si>
  <si>
    <t>Metros cuadrados de espacio público efectivo por habitante</t>
  </si>
  <si>
    <t>Adecuar y/o construir 5 salones comunales</t>
  </si>
  <si>
    <t xml:space="preserve">Número de salones comunales construidos y/o adecuados </t>
  </si>
  <si>
    <t>BIF</t>
  </si>
  <si>
    <t>A.17.20</t>
  </si>
  <si>
    <t>A.17.20.1</t>
  </si>
  <si>
    <t>Formular e implementar la Política Pública de recuperación de áreas de cesión</t>
  </si>
  <si>
    <t>Política Pública formulada e implementada</t>
  </si>
  <si>
    <t>0.15</t>
  </si>
  <si>
    <t>A.17.19</t>
  </si>
  <si>
    <t>A.17.19.1</t>
  </si>
  <si>
    <t>Elaborar un Manual de administración inmobiliaria del BIF</t>
  </si>
  <si>
    <t>Número manuales elaborados</t>
  </si>
  <si>
    <t>0.10</t>
  </si>
  <si>
    <t>0.70</t>
  </si>
  <si>
    <t>A.17.20.2</t>
  </si>
  <si>
    <t>Actualizar hasta un 100% el inventario general del sistema de espacio público y muebles fiscales del área urbana del Municipio</t>
  </si>
  <si>
    <t xml:space="preserve">Porcentaje de actualización del inventario </t>
  </si>
  <si>
    <t>A.15.22</t>
  </si>
  <si>
    <t>A.15.22.1</t>
  </si>
  <si>
    <t>Construir y/o mantener 10 nuevos equipamientos municipales</t>
  </si>
  <si>
    <t>Numero de equipamentos construidos y/o mantenidos</t>
  </si>
  <si>
    <t>3.5</t>
  </si>
  <si>
    <t>A.1.20</t>
  </si>
  <si>
    <t>Subprograma 16: Infraestructura Educativa</t>
  </si>
  <si>
    <t>Educación</t>
  </si>
  <si>
    <t>A.1</t>
  </si>
  <si>
    <t>4. Educación de calidad</t>
  </si>
  <si>
    <t>A.1.20.3</t>
  </si>
  <si>
    <t>Legalizar 3 predios en donde funcionan las sedes educativas</t>
  </si>
  <si>
    <t>Número de predios legalizados</t>
  </si>
  <si>
    <t>Subprograma 17: Proyectos de Alto Impacto Para el Desarrollo Económico</t>
  </si>
  <si>
    <t>PROGRAMA 6: HABITABILIDAD – VIVIENDA DIGNA Y SERVICIOS PÚBLICOS.</t>
  </si>
  <si>
    <t>Subprograma 18: Agua Potable y Saneamiento Básico</t>
  </si>
  <si>
    <t>33. Aumentar un 3% los Suscriptores Servicio de Alcantarillado</t>
  </si>
  <si>
    <t>Suscriptores Servicio de Alcantarillado</t>
  </si>
  <si>
    <t xml:space="preserve">DIMENSIÓN 2. FORMACIÓN INTEGRAL EDUCACIÓN, CULTURA Y DEPORTE  </t>
  </si>
  <si>
    <t>Subprograma 19: Prestación de Otros Servicios Públicos</t>
  </si>
  <si>
    <t>A.7.33</t>
  </si>
  <si>
    <t>A.7.33.1</t>
  </si>
  <si>
    <t>Subprograma 20: Más y Mejor Vivienda Para los Florideños</t>
  </si>
  <si>
    <t>Formular y ejecutar 3 proyectos de vivienda de interes social y/o prioritarios</t>
  </si>
  <si>
    <t>Número de proyectos formulados y ejecutados</t>
  </si>
  <si>
    <t>Vivienda</t>
  </si>
  <si>
    <t>A.7</t>
  </si>
  <si>
    <t>A.7.33.2</t>
  </si>
  <si>
    <t>Formular, diseñar e implementar una política pública de vivienda</t>
  </si>
  <si>
    <t>Política formulada, diseñada e implementada</t>
  </si>
  <si>
    <t>A.7.33.3</t>
  </si>
  <si>
    <t xml:space="preserve">Otorgar 150 subsidios para compra, construcción y/o mejoramiento de vivienda para familias vulnerables (con enfoque diferencial)  </t>
  </si>
  <si>
    <t>Número subsidios municipales entregados</t>
  </si>
  <si>
    <t>Subprograma 21: Articulación con la Educación Superior</t>
  </si>
  <si>
    <t>Subprograma 22: Proyectos y Programas Educativos</t>
  </si>
  <si>
    <t>Subprograma 23: “Floridablanca, Ahora Lee y Escribe Más”</t>
  </si>
  <si>
    <t>Subprograma 27: La Primera Infancia con Educación Inicial</t>
  </si>
  <si>
    <t>Subprograma 28: Eficiencia Administrativa</t>
  </si>
  <si>
    <t>Subprograma 29: Humanización del Sector Educativo</t>
  </si>
  <si>
    <t>Subprograma 30: Infraestructura TIC</t>
  </si>
  <si>
    <t>Subprograma 31: Servicios TIC</t>
  </si>
  <si>
    <t>Subprograma 32: Aplicaciones y Contenidos TIC</t>
  </si>
  <si>
    <t>Subprograma 33: Habilidades TIC en Usuarios</t>
  </si>
  <si>
    <t>Subprograma 34: Gobierno en Línea y Gobierno Abierto</t>
  </si>
  <si>
    <t>PROGRAMA 11: PRESTACIÓN Y GARANTÍA DE SERVICIOS DE DEPORTE</t>
  </si>
  <si>
    <t>Subprograma 35: Deporte Recreativo, Social y Comunitario</t>
  </si>
  <si>
    <t>Subprograma 36: Deporte Asociado</t>
  </si>
  <si>
    <t>Subprograma 37: Deporte Estudiantil y Formativo</t>
  </si>
  <si>
    <t>PROGRAMA 12: PRESTACIÓN Y GARANTÍA DE SERVICIOS DE CULTURA</t>
  </si>
  <si>
    <t>Subprograma 38: Fomento, Apoyo y Difusión de Eventos y Expresiones Artísticas y Culturales</t>
  </si>
  <si>
    <t>DIMENSIÓN 3. ATENCIÓN, PREVENCIÓN E INCLUSIÓN SOCIAL</t>
  </si>
  <si>
    <t>Subprograma 39: Formación, Capacitación e Investigación Artística y Cultural</t>
  </si>
  <si>
    <t>Subprograma 40: Protección del Patrimonio Cultural</t>
  </si>
  <si>
    <t>Subprograma 41: Dotación Artística y Cultural</t>
  </si>
  <si>
    <t>PROGRAMA 13: EXCLUSIÓN SOCIAL, VULNERABILIDAD Y DISCRIMINACIÓN</t>
  </si>
  <si>
    <t>Subprograma 42: Equidad de Género: Reducir Brechas, Ampliar la Democracia</t>
  </si>
  <si>
    <t>64. Aumentar a 8.256 el número de adultos mayores hombres y mujeres que reciben beneficios directos</t>
  </si>
  <si>
    <t>Número de adultos mayores hombres y mujeres que reciben beneficios directos</t>
  </si>
  <si>
    <t>Subprograma 44: Rompiendo Barreras: Población en Condición de Discapacidad</t>
  </si>
  <si>
    <t>Subprograma 45: Nuestra Herencia: Etnias – Afrodescendientes</t>
  </si>
  <si>
    <t>Subprograma 46: Diversidad Sexual: Inclusión y No Discriminación</t>
  </si>
  <si>
    <t>Subprograma 47: La Juventud: Actores del Desarrollo</t>
  </si>
  <si>
    <t>Subprograma 48: El Ser Humano que Habita en la Calle</t>
  </si>
  <si>
    <t>Subprograma 49: Infancia, Adolescencia: Nuestro Presente, Nuestro Futuro</t>
  </si>
  <si>
    <t>Subprograma 50: La Familia como Núcleo de Convivencia y Gestora de Paz</t>
  </si>
  <si>
    <t>A.7.64</t>
  </si>
  <si>
    <t>A.7.64.1</t>
  </si>
  <si>
    <t>Subprograma 51: Reintegración: Abriendo Puertas a la Paz en el Marco del Postconflicto</t>
  </si>
  <si>
    <t>Beneficiar con soluciones de vivienda a 20 personas y/o Familias en proceso de reintegración</t>
  </si>
  <si>
    <t>Número familias beneficiadas</t>
  </si>
  <si>
    <t>Subprograma 52: Superar la Pobreza Extrema: Por la Dignidad Humana</t>
  </si>
  <si>
    <t>Subprograma 53: Víctimas del Conflicto Armado en el Postconflicto</t>
  </si>
  <si>
    <t>PROGRAMA 14: FLORIDABLANCA MÁS SALUDABLE</t>
  </si>
  <si>
    <t>Subprograma 54: Salud Ambiental</t>
  </si>
  <si>
    <t>Subprograma 56: Convivencia Social y Salud Mental</t>
  </si>
  <si>
    <t>Subprograma 57: Seguridad Alimentaria y Nutricional</t>
  </si>
  <si>
    <t>Subprograma 58: Sexualidad, Derechos Sexuales y Reproductivos</t>
  </si>
  <si>
    <t>Subprograma 59: Vida Saludable y Enfermedades Transmisibles</t>
  </si>
  <si>
    <t>Subprograma 60: Salud Pública en Emergencias y Desastres</t>
  </si>
  <si>
    <t>Subprograma 62: Gestión Diferencial de Poblaciones Vulnerables</t>
  </si>
  <si>
    <t>Subprograma 63: Fortalecimiento de la Autoridad Sanitaria</t>
  </si>
  <si>
    <t>PROGRAMA 15: SEGURIDAD Y CONVIVENCIA CIUDADANA</t>
  </si>
  <si>
    <t>Subprograma 64: Espacio Público</t>
  </si>
  <si>
    <t>Subprograma 65: Adulto en Reclusión</t>
  </si>
  <si>
    <t>Subprograma 66: Menor Infractor: Prevención y Superación</t>
  </si>
  <si>
    <t>PROGRAMA 16: JUSTICIA Y RESOLUCIÓN DE CONFLICTOS: UNA INICIATIVA QUE FORTALECE LA PAZ</t>
  </si>
  <si>
    <t>Subprograma 67: Derechos Humanos</t>
  </si>
  <si>
    <t>Subprograma 68: Cultura de Paz, Reconciliación y Perdón</t>
  </si>
  <si>
    <t>Subprograma 69: Prevención y Atención de la Violencia contra Niños, Niñas y Adolescentes</t>
  </si>
  <si>
    <t>Subprograma 70: Prevención y Atención de la Violencia contra la Mujer y la Familia</t>
  </si>
  <si>
    <t>DIMENSIÓN 4. DINÁMICA ECONÓMICA Y EMPRESARIAL</t>
  </si>
  <si>
    <t>Subprograma 71: Casa de la Justicia Móvil</t>
  </si>
  <si>
    <t>PROGRAMA 17: CONVIVENCIA CIUDADANA</t>
  </si>
  <si>
    <t>Subprograma 72: Seguridad y Convivencia</t>
  </si>
  <si>
    <t>Subprograma 73: Creación Empresarial y Apoyo al Emprendimiento</t>
  </si>
  <si>
    <t>Subprograma 74: Fortalecimiento Empresarial</t>
  </si>
  <si>
    <t>Subprograma 75: Bancarización</t>
  </si>
  <si>
    <t>Subprograma 76: "Más Florideños con Ingreso Digno"</t>
  </si>
  <si>
    <t>Subprograma 78: Floridablanca Destino Turístico</t>
  </si>
  <si>
    <t>Subprograma 79: Fortalecimiento de la Vocación y/o Producto Turístico de Floridablanca</t>
  </si>
  <si>
    <t>DIMENSIÓN 5: INSTITUCIONAL, CON EL IMPULSO DE LA GENTE</t>
  </si>
  <si>
    <t>Subprograma 80: Producción Sostenible y Competitiva</t>
  </si>
  <si>
    <t>Número de familias beneficiadas</t>
  </si>
  <si>
    <t>PROGRAMA 20: GOBERNANZA CON EL IMPULSO DE LA GENTE</t>
  </si>
  <si>
    <t>Subprograma 81: Participación Ciudadana y Liderazgo Comunitario con Responsabilidad Social</t>
  </si>
  <si>
    <t>Subprograma 82: Comunidad Informada: Gobierno Responsable</t>
  </si>
  <si>
    <t>Subprograma 83: Buen Gobierno y Trato Digno a la Ciudadanía</t>
  </si>
  <si>
    <t>Subprograma 84: Fiscalización y Gestión de Ingresos Municipales</t>
  </si>
  <si>
    <t>Subprograma 85: Cultura Tributaria</t>
  </si>
  <si>
    <t>PROGRAMA 22: GESTION ADMINISTRATIVA MODERNA Y EFICIENTE</t>
  </si>
  <si>
    <t>Subprograma 86: Planificación Territorial (Formulación, Seguimiento y Evaluación)</t>
  </si>
  <si>
    <t>Subprograma 87: El Soporte Físico y Tecnológico para Gobernar con la Gente</t>
  </si>
  <si>
    <t>Subprograma 88: Procesos y Procedimientos Administrativos Ágiles y Dinámicos</t>
  </si>
  <si>
    <t>Subprograma 89: El Talento Humano: Nuestro Gran Potencial</t>
  </si>
  <si>
    <t/>
  </si>
  <si>
    <t>PROGRAMACIÓN POR VIGENCIA</t>
  </si>
  <si>
    <t>METAS RESULTADO (MR)</t>
  </si>
  <si>
    <t>METAS DE  PRODUCTO (MP)</t>
  </si>
  <si>
    <t>INDICADOR DE PRODUCTO</t>
  </si>
  <si>
    <t xml:space="preserve"># META PRODUCTO </t>
  </si>
  <si>
    <t>DIMENSIÓN</t>
  </si>
  <si>
    <t>PROGRAMA</t>
  </si>
  <si>
    <t xml:space="preserve"># META RESULTADO </t>
  </si>
  <si>
    <t>META RESULTADO</t>
  </si>
  <si>
    <t>NOMBRE DEL INDICADOR - MP (META DE RESULTADO)</t>
  </si>
  <si>
    <t>LÍNEA BASE</t>
  </si>
  <si>
    <t>META CUATRIENIO</t>
  </si>
  <si>
    <t>NUMERO</t>
  </si>
  <si>
    <t>SUBPROGRAMA</t>
  </si>
  <si>
    <t>META DE PRODUCTO</t>
  </si>
  <si>
    <t>NOMBRE DEL INDICADOR - MP (META DE PRODUCTO)</t>
  </si>
  <si>
    <t>Orientacion de la Meta</t>
  </si>
  <si>
    <t xml:space="preserve">SECRETARÍA RESPONSABLE </t>
  </si>
  <si>
    <t>Tri.1</t>
  </si>
  <si>
    <t>Tri.2</t>
  </si>
  <si>
    <t>Tri.3</t>
  </si>
  <si>
    <t>Tri.4</t>
  </si>
  <si>
    <t>AREAS INVOLUCRADAS A CONSIDERAR</t>
  </si>
  <si>
    <t>OBSERVACIONES</t>
  </si>
  <si>
    <t>HISTORIAL</t>
  </si>
  <si>
    <t>PROGRAMA 5: AMBIENTE CONSTRUIDO: LA BASE FÍSICA DE NUESTRO DESARROLLO INCLUSIVO Y EQUITATIVO</t>
  </si>
  <si>
    <t>Incrementar en 0,3 m2/hab los Metros cuadrados de espacio público efectivo por habitante.</t>
  </si>
  <si>
    <t>3,70 m2/hab</t>
  </si>
  <si>
    <t>4 m2/hab</t>
  </si>
  <si>
    <t>Adecuar y/o construir 3 salones comunales</t>
  </si>
  <si>
    <t>Para 2017; 1 T - Radicación proyecto en BBPM y proceso contractual consultoria formulación diseño salones comunales. 2T - Ejecución consultoria y entrega de diseños, formulacion proyecto de inversión y radicación en BPPM y proceso contratación obra. 3T -  Primer avance de obra.  4T - Segundo avance de obra ,  liquidación y entrega de obra.</t>
  </si>
  <si>
    <t>Se aprobó solicitar cambiar la magintud meta al Concejo Municipal, y subirla a 5 salones comunales. Acta 063.</t>
  </si>
  <si>
    <t>359.973 m2</t>
  </si>
  <si>
    <t>360.000 m2</t>
  </si>
  <si>
    <t>Of. Planeación / Sec. Infraestructura / Sec. Interior</t>
  </si>
  <si>
    <t>Incrementar en 17,26 km el número de espacios para la recreación recuperados y/o construidos.</t>
  </si>
  <si>
    <t>1,24 km</t>
  </si>
  <si>
    <t>18,5 km</t>
  </si>
  <si>
    <t>2016 - 0.1 Corresponde al diagnóstico e identifiación de inmobiliarios. 2017 - 0.7 a la formulación. 2018 y 2019 - 0.2 a la socialización.</t>
  </si>
  <si>
    <t>Actualizar hasta un 80% el inventario general del sistema de espacio público y muebles fiscales del área urbana del Municipio</t>
  </si>
  <si>
    <t>Los pesos corresponden al porcentaje de avance del inventario inmobiliario. Anualmente muestra el acumulado. Trimestralmente solo muestra el porcentaje que va a avanzar.</t>
  </si>
  <si>
    <t>Se aprobó solicitar al Concejo Municipal ajustar la magnitud de la meta a 100% Acta 089.</t>
  </si>
  <si>
    <t>Incrementar en 3100 m2 los Metros cuadrados de zonas de actividad recreativa.</t>
  </si>
  <si>
    <t>246.900 m2</t>
  </si>
  <si>
    <t>250.000 m2</t>
  </si>
  <si>
    <t>Los pesos corresponden al avance de obra de ejecución de la obra por trimestre</t>
  </si>
  <si>
    <t>Se aprobó cambiar el indicador a: Número de equipamentos construidos y/o mantenidos. Acta 062.
No se aprobó solicitar el cambio en la magnitud de la meta (10 a 15). Acta 063</t>
  </si>
  <si>
    <t>Las unidades corresponden a la legalización de los predios.</t>
  </si>
  <si>
    <t>Se ajusta MT para no sumar la LB, tomando en consideración las recomendaciones del DNP.
No se aprobó solicitar el cambio en la magnitud de la meta (3 a 6). Acta 063</t>
  </si>
  <si>
    <t xml:space="preserve">PROGRAMA 6: HABITABILIDAD – VIVIENDA DIGNA Y SERVICIOS PÚBLICOS </t>
  </si>
  <si>
    <t>Aumentar un 3% los Suscriptores Servicio de Alcantarillado</t>
  </si>
  <si>
    <t xml:space="preserve">Beneficiar a 2.000 familias (con enfoque diferencial) con la formulación y ejecución de tres (3) programas de vivienda de interés social y/o prioritario. </t>
  </si>
  <si>
    <t>ND</t>
  </si>
  <si>
    <t>Of. Planeación / Sec. Hacienda / Sec. Infraestructura</t>
  </si>
  <si>
    <t>Las unidades corresponden al número de personas beneficiadas</t>
  </si>
  <si>
    <t xml:space="preserve">Se aprobó solicitar cambiar la redacción de la meta al Concejo Municipal, cambiando de 2000 familias a 2000 personas beneficiadas. Acta 089.
PROPUESTA: Beneficiar a 2.000 personas (con enfoque diferencial) con la formulación y ejecución de tres (3) programas de vivienda de interés social y/o prioritario. </t>
  </si>
  <si>
    <t>2016 - 0.1 Corresponde a diagnostico. 2017 - 0.35 Formulación. 2018 - 0.25 Implementación. 2018 - 0.3 Seguimiento. Para 2017; 1T -  Formulación proyecto, radicado BBPM, Proceso contractual consultoria.  2T - Identificacion problema público y agenda política y plan de trabajo agenda política, convocatoria actores y participantes. 3T - Definición de matriz de acciones. 4T - Formulación de política pública,  adopción política pública.</t>
  </si>
  <si>
    <t>Sec. Desarrollo / Sec. Hacienda / Sec. Interior</t>
  </si>
  <si>
    <t>Las unidades corresponden a los subsidios entregados.</t>
  </si>
  <si>
    <t>Aumentar a 8.256 el número de adultos mayores hombres y mujeres que reciben beneficios directos</t>
  </si>
  <si>
    <t>Apoyar  con  soluciones de vivienda a 20 personas y/o Familias en proceso de reintegración</t>
  </si>
  <si>
    <t>Las unidades corresponden a los apoyos entregados.</t>
  </si>
  <si>
    <t>Se determino a BIF como responsable. Acta 089.</t>
  </si>
  <si>
    <t>PROGRAMACIÒN</t>
  </si>
  <si>
    <t>VALOR ESPERADO</t>
  </si>
  <si>
    <t>PROYECTO</t>
  </si>
  <si>
    <t>AVANCE DE CUMPLIMIENTO 2016</t>
  </si>
  <si>
    <t>AVANCE DE CUMPLIMIENTO 2017</t>
  </si>
  <si>
    <t>POBLACIÓN BENEFICIADA</t>
  </si>
  <si>
    <t>ZONA BENEFICIADA</t>
  </si>
  <si>
    <t xml:space="preserve">SÍ URBANA </t>
  </si>
  <si>
    <t>SÍ RURAL</t>
  </si>
  <si>
    <t xml:space="preserve">RESPONSABLE DE LA META </t>
  </si>
  <si>
    <t>FUENTE DE FINANCIACION 2016</t>
  </si>
  <si>
    <t>FUENTE DE FINANCIACION 2017</t>
  </si>
  <si>
    <t>SECTOR</t>
  </si>
  <si>
    <t>COD</t>
  </si>
  <si>
    <t>OBJETO DEL PROYECTO</t>
  </si>
  <si>
    <t>Valor Programado 2016</t>
  </si>
  <si>
    <t>AVANCE META 2016</t>
  </si>
  <si>
    <t>Valor Programado 2017</t>
  </si>
  <si>
    <t>AVANCE META 2017</t>
  </si>
  <si>
    <t>T1</t>
  </si>
  <si>
    <t>T2</t>
  </si>
  <si>
    <t>T3</t>
  </si>
  <si>
    <t>T4</t>
  </si>
  <si>
    <t>TIPO</t>
  </si>
  <si>
    <t>NÚMERO</t>
  </si>
  <si>
    <t>URBANA</t>
  </si>
  <si>
    <t>RURAL</t>
  </si>
  <si>
    <t>COMUNA</t>
  </si>
  <si>
    <t>CORREG</t>
  </si>
  <si>
    <t>ACTIVIDADES DESARROLLADAS</t>
  </si>
  <si>
    <t>EVIDENCIAS ADJUNTAS</t>
  </si>
  <si>
    <t xml:space="preserve">Area o Profesional Responsable del Tramite </t>
  </si>
  <si>
    <t xml:space="preserve">TOTAL 2016 </t>
  </si>
  <si>
    <t>CONTRATO</t>
  </si>
  <si>
    <t>CDP. 2016</t>
  </si>
  <si>
    <t>RP. 2016</t>
  </si>
  <si>
    <t>SGP Deporte 2017</t>
  </si>
  <si>
    <t>SGP Educacion 2017</t>
  </si>
  <si>
    <t>SGP Libre Inversion 2017</t>
  </si>
  <si>
    <t xml:space="preserve"> SGP Salud 2017</t>
  </si>
  <si>
    <t xml:space="preserve"> Regalías 2017</t>
  </si>
  <si>
    <t xml:space="preserve">TOTAL 2017 </t>
  </si>
  <si>
    <t>RP. 2017</t>
  </si>
  <si>
    <t>CDP. 2017</t>
  </si>
  <si>
    <t>Subprograma 8: Control Urbano: “Por una Ciudad Amigable con sus Habitantes”</t>
  </si>
  <si>
    <t>PROGRAMA 6: HABITABILIDAD – VIVIENDA DIGNA Y SERVICIOS PÚBLICOS</t>
  </si>
  <si>
    <t>DIMENSIÓN 2. FORMACIÓN INTEGRAL EDUCACIÓN, CULTURA Y DEPORTE</t>
  </si>
  <si>
    <t>PROGRAMA 7: CALIDAD EDUCATIVA</t>
  </si>
  <si>
    <t>Subprograma 24: Educación con Corresponsabilidad Familiar</t>
  </si>
  <si>
    <t>Subprograma 25: Floridablanca una Experiencia Bilingüe</t>
  </si>
  <si>
    <t>PROGRAMA 8: COBERTURA EDUCATIVA</t>
  </si>
  <si>
    <t>Subprograma 26: Acceso y Permanencia Educativa</t>
  </si>
  <si>
    <t>PROGRAMA 9: EFICIENCIA ADMINISTRATIVA</t>
  </si>
  <si>
    <t>PROGRAMA 10: FLORIDABLANCA: UN ECOSISTEMA DIGITAL</t>
  </si>
  <si>
    <t>Subprograma 43: Adulto Mayor con Dignidad y Seguridad</t>
  </si>
  <si>
    <t>Subprograma 55: Vida Saludable y Condiciones No Transmisibles</t>
  </si>
  <si>
    <t>Subprograma 61: Salud y Ámbito Laboral</t>
  </si>
  <si>
    <t>PROGRAMA 18: DESARROLLO EMPRESARIAL Y GENERACIÓN DE INGRESOS</t>
  </si>
  <si>
    <t>Subprograma 77: Encadenamiento Produbctivo de los Actores e Instituciones del Turismo</t>
  </si>
  <si>
    <t>PROGRAMA 19: DESARROLLO RURAL</t>
  </si>
  <si>
    <t>PROGRAMA 21: FORTALECIMIENTO FISCAL</t>
  </si>
  <si>
    <t>Cofinanciación Departamento 2017</t>
  </si>
  <si>
    <t xml:space="preserve"> </t>
  </si>
  <si>
    <t>Formulación Proyecto estudios y diseños salones comunales en el Municipio de Floridablanca</t>
  </si>
  <si>
    <t>Certificado BANCO DE PROYECTOS Código 20160682760112</t>
  </si>
  <si>
    <t>Área Técnica</t>
  </si>
  <si>
    <t xml:space="preserve">Urbana y rural </t>
  </si>
  <si>
    <t>Fomulación, presentación y viabilización de proyecto "Construcción de cerramiento perimetral para la recuperación de áreas de cesión en diferente barrios del Municipio de Floridablanca" .
Identificación de predios áreas de cesión y bienes fiscales de propiedad del Municipio de Floridablanca a través de un sistema de georeferenciación .</t>
  </si>
  <si>
    <t xml:space="preserve">Certificación BPPM CÓDIGO 20160682760110.
Contrato CCT-001-2016 Identificación base cartografica de los predios de propiedad del Municipio.  </t>
  </si>
  <si>
    <t>CCT-001-2016</t>
  </si>
  <si>
    <t>16-00122</t>
  </si>
  <si>
    <t>16-00310</t>
  </si>
  <si>
    <t>urbana</t>
  </si>
  <si>
    <t>Agencias Inmobiliaria</t>
  </si>
  <si>
    <t xml:space="preserve">Identificación de agencias inmobiliarias  que adelantan la actividades comercial en el Municipio de Floridablanca. Revisión de informes agencias inmobiliaria </t>
  </si>
  <si>
    <t>informe Área Técnica</t>
  </si>
  <si>
    <t>Seguimiento proceso consultoría Diagnóstico y Actualización de la Base Cartográfica de los predios de propiedad del Municipio de Floridablanca</t>
  </si>
  <si>
    <t>Informe Consultoria que contiene Diagnóstico y base cartografica de los predios de propiedad del Municipio.</t>
  </si>
  <si>
    <t>Formulación,radicación y viabilización proyecto "Adecuació y mantenimiento de equipamientos en las instituciones educativas del Municipio de Floridablanca (Santander), Proceso contractual obra pública No. Cop -002-2016 para la Construcción de gimnasios al aire libre y parques infantiles Fase I en los barrios Lagos III, Villabel, Arayanes II y Molinos Bajos en el Municipio de Floridablanca, seguimiento ejecución de obra.</t>
  </si>
  <si>
    <t>Certificado BANCO DE PROYECTOS código 20160682760098; Contrato de obra  Pública No. COP -002-2106; Informe ejecución obra, Contrato de Consultoria  No. CCT-002-2016</t>
  </si>
  <si>
    <t>COP - 002-2016 CCT - 002-2016</t>
  </si>
  <si>
    <t>1600120  -  16-00121</t>
  </si>
  <si>
    <t xml:space="preserve">Gestiones antes la Gobernación de Santander y la Súper Intendencia de Notariado y Registro para la expedición de los Actos administrativos para la transferencia de títulos de derechos de propiedad de bienes fiscales a favor de Municipio de tres predios </t>
  </si>
  <si>
    <t>Resolución No. E-21231 y E-21232, por medio de la cual se hace transferencia a titulo gratuito del derecho de propiedad de bienes fiscales a favor del Municipio de Floridablanca</t>
  </si>
  <si>
    <t xml:space="preserve">Gestiones para firma de Convenio con el FNA para el diseño de la estrategia de cierre financiero para los proyectos de vivienda de interes social y prioritario a formularse en el Municipio; Firma de intención de convenio entre el BIF y el FNA,  </t>
  </si>
  <si>
    <t>Carta de intención convenio FNA - BIF</t>
  </si>
  <si>
    <t xml:space="preserve">Forumlación, radicado y viabilización Proyecto "Formulación, diseño e implementación de una política pública de vivienda en el Municipio de Floridablanca </t>
  </si>
  <si>
    <t>Certificado BANCO DE PROYECTOS radicado 20160682760111</t>
  </si>
  <si>
    <t>Urbana</t>
  </si>
  <si>
    <t>Revisión, viabilización, adjudicación y pago de subsidios complementarios de vivienda para población con enfoque diferencial de Víctima del desplazamiento forzado en Colombia</t>
  </si>
  <si>
    <t xml:space="preserve">Resoluciones 178,  194, 195, 196de 2016 pago subsidios complementarios de vivienda </t>
  </si>
  <si>
    <t>Resoluciones: 178, 194, 195, 196, 199,  200, 207, 208 de 2016</t>
  </si>
  <si>
    <t>16-00181 y 16-00218</t>
  </si>
  <si>
    <t>16-00420, 16-00419, 16-00414, 16-00396, 16-00395, 16-00394</t>
  </si>
  <si>
    <t>Actualización de proyecto radicado 20160682760112 para la vigencia 2017
Adjudicación y firma del contrato de consultoria No. CCT-002-2017 para los estudios y diseños para 10 proyectos de adecuación de parques, juegos infantiles, polideportivos y salones comunales en el Municipio de floridablanca</t>
  </si>
  <si>
    <t>Certificación No. 0208 del BPPM  expedida el 04 de enero de 2017
Contrato CCT-002-2017 firmado el 24 de febrero de 2017</t>
  </si>
  <si>
    <t>CCT-002-2017</t>
  </si>
  <si>
    <t>17-00046</t>
  </si>
  <si>
    <t>17-00012</t>
  </si>
  <si>
    <t>Estudios y diseños para 10 proyectos de adecuación de parques, juegos infantiles, polideportivos y salones comunales en el Municipio de Floridablanca, Santander</t>
  </si>
  <si>
    <t>20160682760112</t>
  </si>
  <si>
    <t>20170682760001 - 2017682760003</t>
  </si>
  <si>
    <t>Formulación e implementación de estrategias que contribuyan a la recuperación y aprovechamiento del espacio público del Municipio de Floridablanca</t>
  </si>
  <si>
    <t>comunas 8, 7  y 6</t>
  </si>
  <si>
    <t xml:space="preserve">comuna 1, 4, </t>
  </si>
  <si>
    <t>Vereda ruitoque</t>
  </si>
  <si>
    <t>Visitas Técnicas para la identificación y verificación estado Áreas de Cesión para su intervención y protección
Actualización proyecto 20170682760001 - 2017682760003
Celebración contrato LP-BIF-02-2016
Celebración contrato CM-BIF-005-2016</t>
  </si>
  <si>
    <t>Certificación BPPM No. 525 
Contrato LP-BIF-002-16 celebrado el 24 febrero de 2017.
Contrato CM-005-2016 Celebrado febrero 22 de 2017.
Contrato T-001-2017  celebrado el 09 marzo de 2017</t>
  </si>
  <si>
    <t>Actualización Proyecto Formulación e implementación de estrategias que contribuyan a la recuperación y aprovechamiento del espacio público del Municipio de Floridablanca</t>
  </si>
  <si>
    <t>Certificado BPPM 0525</t>
  </si>
  <si>
    <t xml:space="preserve">Recibo de software aplicativo
Mapas georeferenciales y división política delMunicipio
Revisión y verificación de la información legal y predial registrada en la plataforma georefencial </t>
  </si>
  <si>
    <r>
      <t xml:space="preserve">Acta de reunión de verificación 
aplicativo: </t>
    </r>
    <r>
      <rPr>
        <i/>
        <u/>
        <sz val="9"/>
        <color theme="1"/>
        <rFont val="Calibri"/>
        <family val="2"/>
        <scheme val="minor"/>
      </rPr>
      <t>bif.floridablanca.digital</t>
    </r>
  </si>
  <si>
    <t>CM-BIF-005-16; LP-BIF-02-16; T-001-17</t>
  </si>
  <si>
    <t>17-00045; 17-00047; 17-00060</t>
  </si>
  <si>
    <t>17-00002;  17-00012; 17-00039</t>
  </si>
  <si>
    <t>17-00009</t>
  </si>
  <si>
    <t>17-00014</t>
  </si>
  <si>
    <t>comuna 5</t>
  </si>
  <si>
    <t xml:space="preserve">Recibo obra gimnasio al aire libre Barrio Villabel, inauguración y entrega a la comunidad del Barrio Villabel </t>
  </si>
  <si>
    <t xml:space="preserve">Registro fotografico entrega a la comunidad Barrio Villabel </t>
  </si>
  <si>
    <t>Actualización proyecto BPPM No. 20160682760111"formulación, diseño e implementación de una política pública de vivienda em el Municipio de Floridablanca"</t>
  </si>
  <si>
    <t xml:space="preserve">Certificación BPPM No. 0204 </t>
  </si>
  <si>
    <t>17-00005</t>
  </si>
  <si>
    <t>Construcción de gimnasios al aire libre y parques infantiles en diferentes barrios del Municipio de Floridablanca</t>
  </si>
  <si>
    <t>20160682760030</t>
  </si>
  <si>
    <t>Formulación, diseño e implementación de una política pública de vivienda en el Municipio de Floridablanca, Santander</t>
  </si>
  <si>
    <t>20160682760111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</si>
</sst>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6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70C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color rgb="FF0E48EC"/>
      <name val="Calibri"/>
      <family val="2"/>
      <scheme val="minor"/>
    </font>
    <font>
      <b/>
      <sz val="10"/>
      <color rgb="FF0E48EC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i/>
      <u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5DBD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65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70C0"/>
      </right>
      <top/>
      <bottom style="thin">
        <color auto="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0070C0"/>
      </top>
      <bottom/>
      <diagonal/>
    </border>
    <border>
      <left style="thin">
        <color theme="0"/>
      </left>
      <right/>
      <top style="thin">
        <color rgb="FF0070C0"/>
      </top>
      <bottom/>
      <diagonal/>
    </border>
    <border>
      <left style="thin">
        <color theme="0"/>
      </left>
      <right style="thin">
        <color theme="0"/>
      </right>
      <top style="thin">
        <color rgb="FF0070C0"/>
      </top>
      <bottom/>
      <diagonal/>
    </border>
    <border>
      <left/>
      <right style="thin">
        <color theme="0"/>
      </right>
      <top style="thin">
        <color rgb="FF0070C0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165" fontId="4" fillId="2" borderId="4" xfId="2" applyNumberFormat="1" applyFont="1" applyFill="1" applyBorder="1" applyAlignment="1">
      <alignment horizontal="center" vertical="center"/>
    </xf>
    <xf numFmtId="165" fontId="3" fillId="2" borderId="5" xfId="2" applyNumberFormat="1" applyFont="1" applyFill="1" applyBorder="1" applyAlignment="1">
      <alignment horizontal="center" vertical="center"/>
    </xf>
    <xf numFmtId="165" fontId="3" fillId="2" borderId="4" xfId="2" applyNumberFormat="1" applyFont="1" applyFill="1" applyBorder="1" applyAlignment="1">
      <alignment horizontal="center" vertical="center"/>
    </xf>
    <xf numFmtId="165" fontId="3" fillId="2" borderId="0" xfId="2" applyNumberFormat="1" applyFont="1" applyFill="1" applyBorder="1" applyAlignment="1">
      <alignment horizontal="center" vertical="center"/>
    </xf>
    <xf numFmtId="0" fontId="0" fillId="2" borderId="0" xfId="0" applyFill="1"/>
    <xf numFmtId="0" fontId="6" fillId="3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3" fontId="3" fillId="4" borderId="9" xfId="2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9" fillId="4" borderId="9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9" xfId="2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2" borderId="9" xfId="0" applyFont="1" applyFill="1" applyBorder="1" applyAlignment="1">
      <alignment horizontal="justify" vertical="center" wrapText="1"/>
    </xf>
    <xf numFmtId="0" fontId="11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9" fontId="11" fillId="2" borderId="9" xfId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2" borderId="6" xfId="0" applyFont="1" applyFill="1" applyBorder="1" applyAlignment="1">
      <alignment horizontal="center" vertical="center" wrapText="1"/>
    </xf>
    <xf numFmtId="165" fontId="3" fillId="7" borderId="13" xfId="2" applyNumberFormat="1" applyFont="1" applyFill="1" applyBorder="1" applyAlignment="1">
      <alignment vertical="center"/>
    </xf>
    <xf numFmtId="165" fontId="3" fillId="7" borderId="17" xfId="2" applyNumberFormat="1" applyFont="1" applyFill="1" applyBorder="1" applyAlignment="1">
      <alignment vertical="center"/>
    </xf>
    <xf numFmtId="0" fontId="3" fillId="7" borderId="12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3" fillId="7" borderId="12" xfId="2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justify" vertical="center" wrapText="1"/>
    </xf>
    <xf numFmtId="0" fontId="12" fillId="0" borderId="9" xfId="0" applyFont="1" applyFill="1" applyBorder="1" applyAlignment="1">
      <alignment horizontal="justify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left" vertical="center" wrapText="1"/>
    </xf>
    <xf numFmtId="3" fontId="11" fillId="0" borderId="9" xfId="0" applyNumberFormat="1" applyFont="1" applyFill="1" applyBorder="1" applyAlignment="1">
      <alignment horizontal="center" vertical="center" wrapText="1"/>
    </xf>
    <xf numFmtId="0" fontId="11" fillId="4" borderId="16" xfId="0" applyFont="1" applyFill="1" applyBorder="1" applyAlignment="1"/>
    <xf numFmtId="0" fontId="11" fillId="4" borderId="1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165" fontId="3" fillId="6" borderId="17" xfId="2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justify" vertical="center" wrapText="1"/>
    </xf>
    <xf numFmtId="9" fontId="12" fillId="0" borderId="9" xfId="0" applyNumberFormat="1" applyFont="1" applyFill="1" applyBorder="1" applyAlignment="1">
      <alignment horizontal="center" vertical="center" wrapText="1"/>
    </xf>
    <xf numFmtId="9" fontId="11" fillId="0" borderId="9" xfId="1" applyFont="1" applyFill="1" applyBorder="1" applyAlignment="1">
      <alignment horizontal="center" vertical="center"/>
    </xf>
    <xf numFmtId="9" fontId="11" fillId="0" borderId="9" xfId="1" applyFont="1" applyFill="1" applyBorder="1" applyAlignment="1">
      <alignment horizontal="center" vertical="center" wrapText="1"/>
    </xf>
    <xf numFmtId="9" fontId="11" fillId="0" borderId="9" xfId="1" applyFont="1" applyFill="1" applyBorder="1" applyAlignment="1">
      <alignment horizontal="left" vertical="center" wrapText="1"/>
    </xf>
    <xf numFmtId="3" fontId="10" fillId="0" borderId="9" xfId="0" applyNumberFormat="1" applyFont="1" applyFill="1" applyBorder="1" applyAlignment="1">
      <alignment horizontal="center" vertical="center" wrapText="1"/>
    </xf>
    <xf numFmtId="165" fontId="3" fillId="7" borderId="14" xfId="2" applyNumberFormat="1" applyFont="1" applyFill="1" applyBorder="1" applyAlignment="1">
      <alignment vertical="center"/>
    </xf>
    <xf numFmtId="0" fontId="3" fillId="6" borderId="13" xfId="0" applyFont="1" applyFill="1" applyBorder="1" applyAlignment="1"/>
    <xf numFmtId="0" fontId="3" fillId="6" borderId="17" xfId="0" applyFont="1" applyFill="1" applyBorder="1" applyAlignment="1"/>
    <xf numFmtId="0" fontId="3" fillId="6" borderId="14" xfId="0" applyFont="1" applyFill="1" applyBorder="1" applyAlignment="1"/>
    <xf numFmtId="0" fontId="11" fillId="6" borderId="16" xfId="0" applyFont="1" applyFill="1" applyBorder="1" applyAlignment="1"/>
    <xf numFmtId="0" fontId="3" fillId="4" borderId="13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justify" vertical="justify"/>
    </xf>
    <xf numFmtId="0" fontId="0" fillId="8" borderId="0" xfId="0" applyFill="1" applyProtection="1">
      <protection locked="0"/>
    </xf>
    <xf numFmtId="0" fontId="3" fillId="3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justify" vertical="center" wrapText="1"/>
    </xf>
    <xf numFmtId="0" fontId="14" fillId="2" borderId="9" xfId="0" applyFont="1" applyFill="1" applyBorder="1" applyAlignment="1">
      <alignment horizontal="justify" vertical="center" wrapText="1"/>
    </xf>
    <xf numFmtId="0" fontId="15" fillId="0" borderId="9" xfId="0" applyFont="1" applyBorder="1" applyAlignment="1">
      <alignment horizontal="justify" vertical="center" wrapText="1"/>
    </xf>
    <xf numFmtId="0" fontId="15" fillId="2" borderId="9" xfId="0" applyFont="1" applyFill="1" applyBorder="1" applyAlignment="1">
      <alignment horizontal="justify" vertical="center" wrapText="1"/>
    </xf>
    <xf numFmtId="0" fontId="15" fillId="0" borderId="9" xfId="0" applyFont="1" applyBorder="1" applyAlignment="1">
      <alignment horizontal="center" vertical="center" wrapText="1"/>
    </xf>
    <xf numFmtId="0" fontId="0" fillId="0" borderId="11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6" fillId="0" borderId="9" xfId="0" applyFont="1" applyBorder="1" applyAlignment="1">
      <alignment horizontal="justify" vertical="center" wrapText="1"/>
    </xf>
    <xf numFmtId="0" fontId="16" fillId="2" borderId="9" xfId="0" applyFont="1" applyFill="1" applyBorder="1" applyAlignment="1">
      <alignment horizontal="justify" vertical="center" wrapText="1"/>
    </xf>
    <xf numFmtId="0" fontId="6" fillId="9" borderId="9" xfId="0" applyFont="1" applyFill="1" applyBorder="1" applyAlignment="1">
      <alignment horizontal="center" vertical="center" wrapText="1"/>
    </xf>
    <xf numFmtId="165" fontId="3" fillId="2" borderId="18" xfId="2" applyNumberFormat="1" applyFont="1" applyFill="1" applyBorder="1" applyAlignment="1">
      <alignment horizontal="center" vertical="center"/>
    </xf>
    <xf numFmtId="165" fontId="3" fillId="2" borderId="19" xfId="2" applyNumberFormat="1" applyFont="1" applyFill="1" applyBorder="1" applyAlignment="1">
      <alignment horizontal="center" vertical="center"/>
    </xf>
    <xf numFmtId="165" fontId="3" fillId="2" borderId="20" xfId="2" applyNumberFormat="1" applyFont="1" applyFill="1" applyBorder="1" applyAlignment="1">
      <alignment horizontal="center" vertical="center"/>
    </xf>
    <xf numFmtId="165" fontId="4" fillId="2" borderId="20" xfId="2" applyNumberFormat="1" applyFont="1" applyFill="1" applyBorder="1" applyAlignment="1">
      <alignment horizontal="center" vertical="center"/>
    </xf>
    <xf numFmtId="165" fontId="4" fillId="2" borderId="18" xfId="2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/>
    </xf>
    <xf numFmtId="165" fontId="4" fillId="2" borderId="21" xfId="2" applyNumberFormat="1" applyFont="1" applyFill="1" applyBorder="1" applyAlignment="1">
      <alignment horizontal="center" vertical="center"/>
    </xf>
    <xf numFmtId="165" fontId="4" fillId="2" borderId="19" xfId="2" applyNumberFormat="1" applyFont="1" applyFill="1" applyBorder="1" applyAlignment="1">
      <alignment horizontal="center" vertical="center"/>
    </xf>
    <xf numFmtId="2" fontId="3" fillId="2" borderId="18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3" fillId="2" borderId="20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0" fontId="10" fillId="2" borderId="11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horizontal="justify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" fillId="9" borderId="12" xfId="2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8" fillId="2" borderId="4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0" fontId="18" fillId="0" borderId="9" xfId="0" applyFont="1" applyBorder="1" applyAlignment="1">
      <alignment wrapText="1"/>
    </xf>
    <xf numFmtId="0" fontId="18" fillId="0" borderId="9" xfId="0" applyFont="1" applyBorder="1"/>
    <xf numFmtId="0" fontId="18" fillId="0" borderId="0" xfId="0" applyFont="1"/>
    <xf numFmtId="0" fontId="8" fillId="3" borderId="9" xfId="0" applyFont="1" applyFill="1" applyBorder="1" applyAlignment="1">
      <alignment horizontal="center" vertical="center" wrapText="1"/>
    </xf>
    <xf numFmtId="3" fontId="0" fillId="0" borderId="9" xfId="0" applyNumberFormat="1" applyBorder="1"/>
    <xf numFmtId="9" fontId="0" fillId="0" borderId="9" xfId="0" applyNumberFormat="1" applyBorder="1"/>
    <xf numFmtId="0" fontId="11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164" fontId="0" fillId="0" borderId="9" xfId="3" applyFont="1" applyBorder="1"/>
    <xf numFmtId="0" fontId="11" fillId="0" borderId="22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wrapText="1"/>
    </xf>
    <xf numFmtId="49" fontId="0" fillId="0" borderId="11" xfId="3" applyNumberFormat="1" applyFont="1" applyBorder="1" applyAlignment="1"/>
    <xf numFmtId="49" fontId="0" fillId="0" borderId="9" xfId="0" applyNumberFormat="1" applyBorder="1"/>
    <xf numFmtId="49" fontId="0" fillId="0" borderId="9" xfId="0" applyNumberForma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2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18" fillId="0" borderId="11" xfId="0" applyFont="1" applyBorder="1" applyAlignment="1">
      <alignment wrapText="1"/>
    </xf>
    <xf numFmtId="9" fontId="0" fillId="0" borderId="9" xfId="0" applyNumberForma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2"/>
    <cellStyle name="Porcentaje" xfId="1" builtinId="5"/>
  </cellStyles>
  <dxfs count="3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85"/>
      <color rgb="FFFF6019"/>
      <color rgb="FF0E48EC"/>
      <color rgb="FF3961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Plan de Acci&#242;n 2017'!F1"/><Relationship Id="rId2" Type="http://schemas.openxmlformats.org/officeDocument/2006/relationships/hyperlink" Target="#'Programas y Sub Programas '!C1"/><Relationship Id="rId1" Type="http://schemas.openxmlformats.org/officeDocument/2006/relationships/hyperlink" Target="#'Plan Indicativo PDM 2016- 2019'!H1"/><Relationship Id="rId5" Type="http://schemas.openxmlformats.org/officeDocument/2006/relationships/hyperlink" Target="#'Programaci&#242;n Plan de Acci&#242;n'!F1"/><Relationship Id="rId4" Type="http://schemas.openxmlformats.org/officeDocument/2006/relationships/hyperlink" Target="#'PLAN DE ACCI&#210;N 2016'!I17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D4133C18-8276-4CD1-87B8-939483F48D7F}" type="doc">
      <dgm:prSet loTypeId="urn:microsoft.com/office/officeart/2005/8/layout/vList2" loCatId="list" qsTypeId="urn:microsoft.com/office/officeart/2005/8/quickstyle/simple1" qsCatId="simple" csTypeId="urn:microsoft.com/office/officeart/2005/8/colors/colorful5" csCatId="colorful" phldr="1"/>
      <dgm:spPr/>
      <dgm:t>
        <a:bodyPr/>
        <a:lstStyle/>
        <a:p>
          <a:endParaRPr lang="es-CO"/>
        </a:p>
      </dgm:t>
    </dgm:pt>
    <dgm:pt modelId="{FAA4F410-DBBF-49DE-92CF-A6ECBCA1820A}">
      <dgm:prSet phldrT="[Texto]" custT="1"/>
      <dgm:spPr>
        <a:scene3d>
          <a:camera prst="orthographicFront"/>
          <a:lightRig rig="threePt" dir="t"/>
        </a:scene3d>
        <a:sp3d>
          <a:bevelT prst="angle"/>
        </a:sp3d>
      </dgm:spPr>
      <dgm:t>
        <a:bodyPr/>
        <a:lstStyle/>
        <a:p>
          <a:r>
            <a:rPr lang="es-CO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PLAN INDICATIVO PDM 2016-2019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659D86F2-0710-4858-A676-C88C6676A9F3}" type="parTrans" cxnId="{83419F90-6362-4D65-A32C-0AEFA5D6E85D}">
      <dgm:prSet/>
      <dgm:spPr/>
      <dgm:t>
        <a:bodyPr/>
        <a:lstStyle/>
        <a:p>
          <a:endParaRPr lang="es-CO"/>
        </a:p>
      </dgm:t>
    </dgm:pt>
    <dgm:pt modelId="{457483BB-0340-4FE1-833E-0B44B66B8979}" type="sibTrans" cxnId="{83419F90-6362-4D65-A32C-0AEFA5D6E85D}">
      <dgm:prSet/>
      <dgm:spPr/>
      <dgm:t>
        <a:bodyPr/>
        <a:lstStyle/>
        <a:p>
          <a:endParaRPr lang="es-CO"/>
        </a:p>
      </dgm:t>
    </dgm:pt>
    <dgm:pt modelId="{2B30AA34-F8DB-401C-85AC-585088EC9406}">
      <dgm:prSet phldrT="[Texto]" custT="1"/>
      <dgm:spPr>
        <a:scene3d>
          <a:camera prst="orthographicFront"/>
          <a:lightRig rig="threePt" dir="t"/>
        </a:scene3d>
        <a:sp3d>
          <a:bevelT prst="angle"/>
        </a:sp3d>
      </dgm:spPr>
      <dgm:t>
        <a:bodyPr/>
        <a:lstStyle/>
        <a:p>
          <a:r>
            <a:rPr lang="es-CO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PROGRAMAS Y SUB PROGRAMAS 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3E847E48-28C6-48DB-847E-E01F87A1079F}" type="parTrans" cxnId="{B3AC6C96-FB3A-4409-A3B5-2FE043BD1207}">
      <dgm:prSet/>
      <dgm:spPr/>
      <dgm:t>
        <a:bodyPr/>
        <a:lstStyle/>
        <a:p>
          <a:endParaRPr lang="es-CO"/>
        </a:p>
      </dgm:t>
    </dgm:pt>
    <dgm:pt modelId="{039C7A3A-2AAC-4D9D-96E1-E4F0EF9C9A3E}" type="sibTrans" cxnId="{B3AC6C96-FB3A-4409-A3B5-2FE043BD1207}">
      <dgm:prSet/>
      <dgm:spPr/>
      <dgm:t>
        <a:bodyPr/>
        <a:lstStyle/>
        <a:p>
          <a:endParaRPr lang="es-CO"/>
        </a:p>
      </dgm:t>
    </dgm:pt>
    <dgm:pt modelId="{D21A354E-59F2-4A7B-B5EA-02228727325C}">
      <dgm:prSet phldrT="[Texto]" custT="1"/>
      <dgm:spPr>
        <a:scene3d>
          <a:camera prst="orthographicFront"/>
          <a:lightRig rig="threePt" dir="t"/>
        </a:scene3d>
        <a:sp3d>
          <a:bevelT prst="angle"/>
        </a:sp3d>
      </dgm:spPr>
      <dgm:t>
        <a:bodyPr/>
        <a:lstStyle/>
        <a:p>
          <a:r>
            <a:rPr lang="es-CO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PLAN DE ACCIÓN 2017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AC950B68-B196-4496-879F-C2E8889D1C64}" type="parTrans" cxnId="{6FB8DFE4-7991-4CE9-BB52-2D0B7EF57C6A}">
      <dgm:prSet/>
      <dgm:spPr/>
      <dgm:t>
        <a:bodyPr/>
        <a:lstStyle/>
        <a:p>
          <a:endParaRPr lang="es-CO"/>
        </a:p>
      </dgm:t>
    </dgm:pt>
    <dgm:pt modelId="{A729B9DF-7737-4A94-9F2A-E28C9BC312DE}" type="sibTrans" cxnId="{6FB8DFE4-7991-4CE9-BB52-2D0B7EF57C6A}">
      <dgm:prSet/>
      <dgm:spPr/>
      <dgm:t>
        <a:bodyPr/>
        <a:lstStyle/>
        <a:p>
          <a:endParaRPr lang="es-CO"/>
        </a:p>
      </dgm:t>
    </dgm:pt>
    <dgm:pt modelId="{C2EB19A1-34ED-4851-A743-031BF380F630}">
      <dgm:prSet phldrT="[Texto]" custT="1"/>
      <dgm:spPr>
        <a:scene3d>
          <a:camera prst="orthographicFront"/>
          <a:lightRig rig="threePt" dir="t"/>
        </a:scene3d>
        <a:sp3d>
          <a:bevelT prst="angle"/>
        </a:sp3d>
      </dgm:spPr>
      <dgm:t>
        <a:bodyPr/>
        <a:lstStyle/>
        <a:p>
          <a:r>
            <a:rPr lang="es-CO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PLAN DE ACCIÓN 2016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3CF4E583-60EC-4E41-A82D-6757CCA7EE1A}" type="parTrans" cxnId="{6E0A2E1C-5786-4F7F-B792-D7E87DFC04B2}">
      <dgm:prSet/>
      <dgm:spPr/>
      <dgm:t>
        <a:bodyPr/>
        <a:lstStyle/>
        <a:p>
          <a:endParaRPr lang="es-CO"/>
        </a:p>
      </dgm:t>
    </dgm:pt>
    <dgm:pt modelId="{D1E371DD-868B-4EC4-B4E8-65DB55DC6FA1}" type="sibTrans" cxnId="{6E0A2E1C-5786-4F7F-B792-D7E87DFC04B2}">
      <dgm:prSet/>
      <dgm:spPr/>
      <dgm:t>
        <a:bodyPr/>
        <a:lstStyle/>
        <a:p>
          <a:endParaRPr lang="es-CO"/>
        </a:p>
      </dgm:t>
    </dgm:pt>
    <dgm:pt modelId="{76FF3A63-C12D-4626-981F-78CF1E6E0444}">
      <dgm:prSet phldrT="[Texto]" custT="1"/>
      <dgm:spPr>
        <a:scene3d>
          <a:camera prst="orthographicFront"/>
          <a:lightRig rig="threePt" dir="t"/>
        </a:scene3d>
        <a:sp3d>
          <a:bevelT prst="angle"/>
        </a:sp3d>
      </dgm:spPr>
      <dgm:t>
        <a:bodyPr/>
        <a:lstStyle/>
        <a:p>
          <a:r>
            <a:rPr lang="es-CO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PROGRAMACÓN PLAN DE ACCIÓN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5"/>
          </dgm14:cNvPr>
        </a:ext>
      </dgm:extLst>
    </dgm:pt>
    <dgm:pt modelId="{1B76B874-2623-42AA-8084-41C2A708399E}" type="parTrans" cxnId="{AE1E973C-A53D-4800-A8C9-AADBEAFB6DDD}">
      <dgm:prSet/>
      <dgm:spPr/>
      <dgm:t>
        <a:bodyPr/>
        <a:lstStyle/>
        <a:p>
          <a:endParaRPr lang="es-CO"/>
        </a:p>
      </dgm:t>
    </dgm:pt>
    <dgm:pt modelId="{702E8D9C-586D-4441-9F76-C3087878ADA7}" type="sibTrans" cxnId="{AE1E973C-A53D-4800-A8C9-AADBEAFB6DDD}">
      <dgm:prSet/>
      <dgm:spPr/>
      <dgm:t>
        <a:bodyPr/>
        <a:lstStyle/>
        <a:p>
          <a:endParaRPr lang="es-CO"/>
        </a:p>
      </dgm:t>
    </dgm:pt>
    <dgm:pt modelId="{6102677F-148E-4629-8294-F15CEB27F9C4}" type="pres">
      <dgm:prSet presAssocID="{D4133C18-8276-4CD1-87B8-939483F48D7F}" presName="linear" presStyleCnt="0">
        <dgm:presLayoutVars>
          <dgm:animLvl val="lvl"/>
          <dgm:resizeHandles val="exact"/>
        </dgm:presLayoutVars>
      </dgm:prSet>
      <dgm:spPr/>
      <dgm:t>
        <a:bodyPr/>
        <a:lstStyle/>
        <a:p>
          <a:endParaRPr lang="es-ES"/>
        </a:p>
      </dgm:t>
    </dgm:pt>
    <dgm:pt modelId="{435F2CFC-0A72-4379-BC85-801285E830D7}" type="pres">
      <dgm:prSet presAssocID="{FAA4F410-DBBF-49DE-92CF-A6ECBCA1820A}" presName="parentText" presStyleLbl="node1" presStyleIdx="0" presStyleCnt="5" custScaleY="41232" custLinFactNeighborY="56978">
        <dgm:presLayoutVars>
          <dgm:chMax val="0"/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7C964E13-DB43-48AB-A47B-3FD43D5F6B85}" type="pres">
      <dgm:prSet presAssocID="{457483BB-0340-4FE1-833E-0B44B66B8979}" presName="spacer" presStyleCnt="0"/>
      <dgm:spPr/>
    </dgm:pt>
    <dgm:pt modelId="{E9E47B84-285A-4807-B102-39157A18BFD9}" type="pres">
      <dgm:prSet presAssocID="{2B30AA34-F8DB-401C-85AC-585088EC9406}" presName="parentText" presStyleLbl="node1" presStyleIdx="1" presStyleCnt="5" custScaleY="41232" custLinFactNeighborX="417" custLinFactNeighborY="51306">
        <dgm:presLayoutVars>
          <dgm:chMax val="0"/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A6757AF9-8933-44CD-8260-65EC1C282629}" type="pres">
      <dgm:prSet presAssocID="{039C7A3A-2AAC-4D9D-96E1-E4F0EF9C9A3E}" presName="spacer" presStyleCnt="0"/>
      <dgm:spPr/>
    </dgm:pt>
    <dgm:pt modelId="{A4A16208-404D-47B7-90DB-9D8977FA815F}" type="pres">
      <dgm:prSet presAssocID="{C2EB19A1-34ED-4851-A743-031BF380F630}" presName="parentText" presStyleLbl="node1" presStyleIdx="2" presStyleCnt="5" custScaleY="41232" custLinFactNeighborX="-417" custLinFactNeighborY="23745">
        <dgm:presLayoutVars>
          <dgm:chMax val="0"/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83ED2704-0D55-4AE9-85A9-E935836B1EF1}" type="pres">
      <dgm:prSet presAssocID="{D1E371DD-868B-4EC4-B4E8-65DB55DC6FA1}" presName="spacer" presStyleCnt="0"/>
      <dgm:spPr/>
    </dgm:pt>
    <dgm:pt modelId="{88064507-1611-4A15-9E7B-78EC37E84E40}" type="pres">
      <dgm:prSet presAssocID="{D21A354E-59F2-4A7B-B5EA-02228727325C}" presName="parentText" presStyleLbl="node1" presStyleIdx="3" presStyleCnt="5" custScaleY="41232" custLinFactNeighborY="1696">
        <dgm:presLayoutVars>
          <dgm:chMax val="0"/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AC90CA28-24CA-4430-8B99-C43EBEA906CC}" type="pres">
      <dgm:prSet presAssocID="{A729B9DF-7737-4A94-9F2A-E28C9BC312DE}" presName="spacer" presStyleCnt="0"/>
      <dgm:spPr/>
    </dgm:pt>
    <dgm:pt modelId="{6D6459E0-511C-405A-83A7-A716041DD73B}" type="pres">
      <dgm:prSet presAssocID="{76FF3A63-C12D-4626-981F-78CF1E6E0444}" presName="parentText" presStyleLbl="node1" presStyleIdx="4" presStyleCnt="5" custScaleY="41232" custLinFactNeighborX="417" custLinFactNeighborY="-34929">
        <dgm:presLayoutVars>
          <dgm:chMax val="0"/>
          <dgm:bulletEnabled val="1"/>
        </dgm:presLayoutVars>
      </dgm:prSet>
      <dgm:spPr/>
      <dgm:t>
        <a:bodyPr/>
        <a:lstStyle/>
        <a:p>
          <a:endParaRPr lang="es-ES"/>
        </a:p>
      </dgm:t>
    </dgm:pt>
  </dgm:ptLst>
  <dgm:cxnLst>
    <dgm:cxn modelId="{D6778673-D549-4401-920C-004675F19676}" type="presOf" srcId="{C2EB19A1-34ED-4851-A743-031BF380F630}" destId="{A4A16208-404D-47B7-90DB-9D8977FA815F}" srcOrd="0" destOrd="0" presId="urn:microsoft.com/office/officeart/2005/8/layout/vList2"/>
    <dgm:cxn modelId="{13802EA2-EE38-484E-A021-ECB4BD146724}" type="presOf" srcId="{2B30AA34-F8DB-401C-85AC-585088EC9406}" destId="{E9E47B84-285A-4807-B102-39157A18BFD9}" srcOrd="0" destOrd="0" presId="urn:microsoft.com/office/officeart/2005/8/layout/vList2"/>
    <dgm:cxn modelId="{B3AC6C96-FB3A-4409-A3B5-2FE043BD1207}" srcId="{D4133C18-8276-4CD1-87B8-939483F48D7F}" destId="{2B30AA34-F8DB-401C-85AC-585088EC9406}" srcOrd="1" destOrd="0" parTransId="{3E847E48-28C6-48DB-847E-E01F87A1079F}" sibTransId="{039C7A3A-2AAC-4D9D-96E1-E4F0EF9C9A3E}"/>
    <dgm:cxn modelId="{6E0A2E1C-5786-4F7F-B792-D7E87DFC04B2}" srcId="{D4133C18-8276-4CD1-87B8-939483F48D7F}" destId="{C2EB19A1-34ED-4851-A743-031BF380F630}" srcOrd="2" destOrd="0" parTransId="{3CF4E583-60EC-4E41-A82D-6757CCA7EE1A}" sibTransId="{D1E371DD-868B-4EC4-B4E8-65DB55DC6FA1}"/>
    <dgm:cxn modelId="{8E540FFF-5066-4D3D-8AEB-F400ACFC09D9}" type="presOf" srcId="{76FF3A63-C12D-4626-981F-78CF1E6E0444}" destId="{6D6459E0-511C-405A-83A7-A716041DD73B}" srcOrd="0" destOrd="0" presId="urn:microsoft.com/office/officeart/2005/8/layout/vList2"/>
    <dgm:cxn modelId="{51051D29-EE6F-4BB1-A66B-36312D16373E}" type="presOf" srcId="{D21A354E-59F2-4A7B-B5EA-02228727325C}" destId="{88064507-1611-4A15-9E7B-78EC37E84E40}" srcOrd="0" destOrd="0" presId="urn:microsoft.com/office/officeart/2005/8/layout/vList2"/>
    <dgm:cxn modelId="{6FB8DFE4-7991-4CE9-BB52-2D0B7EF57C6A}" srcId="{D4133C18-8276-4CD1-87B8-939483F48D7F}" destId="{D21A354E-59F2-4A7B-B5EA-02228727325C}" srcOrd="3" destOrd="0" parTransId="{AC950B68-B196-4496-879F-C2E8889D1C64}" sibTransId="{A729B9DF-7737-4A94-9F2A-E28C9BC312DE}"/>
    <dgm:cxn modelId="{C0BA5588-3528-4BBD-9CC0-6B7A62808754}" type="presOf" srcId="{D4133C18-8276-4CD1-87B8-939483F48D7F}" destId="{6102677F-148E-4629-8294-F15CEB27F9C4}" srcOrd="0" destOrd="0" presId="urn:microsoft.com/office/officeart/2005/8/layout/vList2"/>
    <dgm:cxn modelId="{201A9162-2A9E-4B7B-A821-C47370968A27}" type="presOf" srcId="{FAA4F410-DBBF-49DE-92CF-A6ECBCA1820A}" destId="{435F2CFC-0A72-4379-BC85-801285E830D7}" srcOrd="0" destOrd="0" presId="urn:microsoft.com/office/officeart/2005/8/layout/vList2"/>
    <dgm:cxn modelId="{AE1E973C-A53D-4800-A8C9-AADBEAFB6DDD}" srcId="{D4133C18-8276-4CD1-87B8-939483F48D7F}" destId="{76FF3A63-C12D-4626-981F-78CF1E6E0444}" srcOrd="4" destOrd="0" parTransId="{1B76B874-2623-42AA-8084-41C2A708399E}" sibTransId="{702E8D9C-586D-4441-9F76-C3087878ADA7}"/>
    <dgm:cxn modelId="{83419F90-6362-4D65-A32C-0AEFA5D6E85D}" srcId="{D4133C18-8276-4CD1-87B8-939483F48D7F}" destId="{FAA4F410-DBBF-49DE-92CF-A6ECBCA1820A}" srcOrd="0" destOrd="0" parTransId="{659D86F2-0710-4858-A676-C88C6676A9F3}" sibTransId="{457483BB-0340-4FE1-833E-0B44B66B8979}"/>
    <dgm:cxn modelId="{E4ADEA9C-EA82-4DD1-904F-C4714F938E18}" type="presParOf" srcId="{6102677F-148E-4629-8294-F15CEB27F9C4}" destId="{435F2CFC-0A72-4379-BC85-801285E830D7}" srcOrd="0" destOrd="0" presId="urn:microsoft.com/office/officeart/2005/8/layout/vList2"/>
    <dgm:cxn modelId="{74B86B3A-D31A-4969-B238-E524345D62C4}" type="presParOf" srcId="{6102677F-148E-4629-8294-F15CEB27F9C4}" destId="{7C964E13-DB43-48AB-A47B-3FD43D5F6B85}" srcOrd="1" destOrd="0" presId="urn:microsoft.com/office/officeart/2005/8/layout/vList2"/>
    <dgm:cxn modelId="{B1A70352-D330-4B43-A142-2B89D0B71808}" type="presParOf" srcId="{6102677F-148E-4629-8294-F15CEB27F9C4}" destId="{E9E47B84-285A-4807-B102-39157A18BFD9}" srcOrd="2" destOrd="0" presId="urn:microsoft.com/office/officeart/2005/8/layout/vList2"/>
    <dgm:cxn modelId="{D774D3E0-55ED-4B82-B5DF-08CBD8DEFFA3}" type="presParOf" srcId="{6102677F-148E-4629-8294-F15CEB27F9C4}" destId="{A6757AF9-8933-44CD-8260-65EC1C282629}" srcOrd="3" destOrd="0" presId="urn:microsoft.com/office/officeart/2005/8/layout/vList2"/>
    <dgm:cxn modelId="{D43D51EF-A336-4D46-9B99-BDB40F8D3EBD}" type="presParOf" srcId="{6102677F-148E-4629-8294-F15CEB27F9C4}" destId="{A4A16208-404D-47B7-90DB-9D8977FA815F}" srcOrd="4" destOrd="0" presId="urn:microsoft.com/office/officeart/2005/8/layout/vList2"/>
    <dgm:cxn modelId="{9C7A67ED-A128-4E7F-B86E-DCA368526500}" type="presParOf" srcId="{6102677F-148E-4629-8294-F15CEB27F9C4}" destId="{83ED2704-0D55-4AE9-85A9-E935836B1EF1}" srcOrd="5" destOrd="0" presId="urn:microsoft.com/office/officeart/2005/8/layout/vList2"/>
    <dgm:cxn modelId="{FE118684-1D01-499C-9059-C554A68D97B8}" type="presParOf" srcId="{6102677F-148E-4629-8294-F15CEB27F9C4}" destId="{88064507-1611-4A15-9E7B-78EC37E84E40}" srcOrd="6" destOrd="0" presId="urn:microsoft.com/office/officeart/2005/8/layout/vList2"/>
    <dgm:cxn modelId="{4BE7B4D0-FD52-4463-AE6A-241D84BE63FC}" type="presParOf" srcId="{6102677F-148E-4629-8294-F15CEB27F9C4}" destId="{AC90CA28-24CA-4430-8B99-C43EBEA906CC}" srcOrd="7" destOrd="0" presId="urn:microsoft.com/office/officeart/2005/8/layout/vList2"/>
    <dgm:cxn modelId="{90E68315-730F-4555-BD93-B52E2C5445CE}" type="presParOf" srcId="{6102677F-148E-4629-8294-F15CEB27F9C4}" destId="{6D6459E0-511C-405A-83A7-A716041DD73B}" srcOrd="8" destOrd="0" presId="urn:microsoft.com/office/officeart/2005/8/layout/vList2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List2">
  <dgm:title val=""/>
  <dgm:desc val=""/>
  <dgm:catLst>
    <dgm:cat type="list" pri="3000"/>
    <dgm:cat type="convert" pri="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</dgm:ptLst>
      <dgm:cxnLst>
        <dgm:cxn modelId="4" srcId="0" destId="1" srcOrd="0" destOrd="0"/>
        <dgm:cxn modelId="5" srcId="0" destId="2" srcOrd="1" destOrd="0"/>
        <dgm:cxn modelId="12" srcId="1" destId="11" srcOrd="0" destOrd="0"/>
        <dgm:cxn modelId="23" srcId="2" destId="21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animLvl val="lvl"/>
      <dgm:resizeHandles val="exact"/>
    </dgm:varLst>
    <dgm:alg type="lin">
      <dgm:param type="linDir" val="fromT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parentText" refType="w"/>
      <dgm:constr type="h" for="ch" forName="parentText" refType="primFontSz" refFor="ch" refForName="parentText" fact="0.52"/>
      <dgm:constr type="w" for="ch" forName="childText" refType="w"/>
      <dgm:constr type="h" for="ch" forName="childText" refType="primFontSz" refFor="ch" refForName="parentText" fact="0.46"/>
      <dgm:constr type="h" for="ch" forName="parentText" op="equ"/>
      <dgm:constr type="primFontSz" for="ch" forName="parentText" op="equ" val="65"/>
      <dgm:constr type="primFontSz" for="ch" forName="childText" refType="primFontSz" refFor="ch" refForName="parentText" op="equ"/>
      <dgm:constr type="h" for="ch" forName="spacer" refType="primFontSz" refFor="ch" refForName="parentText" fact="0.08"/>
    </dgm:constrLst>
    <dgm:ruleLst>
      <dgm:rule type="primFontSz" for="ch" forName="parentText" val="5" fact="NaN" max="NaN"/>
    </dgm:ruleLst>
    <dgm:forEach name="Name0" axis="ch" ptType="node">
      <dgm:layoutNode name="parentText" styleLbl="node1">
        <dgm:varLst>
          <dgm:chMax val="0"/>
          <dgm:bulletEnabled val="1"/>
        </dgm:varLst>
        <dgm:alg type="tx">
          <dgm:param type="parTxLTRAlign" val="l"/>
          <dgm:param type="parTxRTLAlign" val="r"/>
        </dgm:alg>
        <dgm:shape xmlns:r="http://schemas.openxmlformats.org/officeDocument/2006/relationships" type="roundRect" r:blip="">
          <dgm:adjLst/>
        </dgm:shape>
        <dgm:presOf axis="self"/>
        <dgm:constrLst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h" val="INF" fact="NaN" max="NaN"/>
        </dgm:ruleLst>
      </dgm:layoutNode>
      <dgm:choose name="Name1">
        <dgm:if name="Name2" axis="ch" ptType="node" func="cnt" op="gte" val="1">
          <dgm:layoutNode name="childText" styleLbl="revTx">
            <dgm:varLst>
              <dgm:bulletEnabled val="1"/>
            </dgm:varLst>
            <dgm:alg type="tx">
              <dgm:param type="stBulletLvl" val="1"/>
              <dgm:param type="lnSpAfChP" val="20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tMarg" refType="primFontSz" fact="0.1"/>
              <dgm:constr type="bMarg" refType="primFontSz" fact="0.1"/>
              <dgm:constr type="lMarg" refType="w" fact="0.09"/>
            </dgm:constrLst>
            <dgm:ruleLst>
              <dgm:rule type="h" val="INF" fact="NaN" max="NaN"/>
            </dgm:ruleLst>
          </dgm:layoutNode>
        </dgm:if>
        <dgm:else name="Name3">
          <dgm:choose name="Name4">
            <dgm:if name="Name5" axis="par ch" ptType="doc node" func="cnt" op="gte" val="2">
              <dgm:forEach name="Name6" axis="followSib" ptType="sibTrans" cnt="1">
                <dgm:layoutNode name="spacer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</dgm:layoutNode>
              </dgm:forEach>
            </dgm:if>
            <dgm:else name="Name7"/>
          </dgm:choose>
        </dgm:else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7" Type="http://schemas.openxmlformats.org/officeDocument/2006/relationships/image" Target="../media/image2.png"/><Relationship Id="rId2" Type="http://schemas.openxmlformats.org/officeDocument/2006/relationships/diagramData" Target="../diagrams/data1.xml"/><Relationship Id="rId1" Type="http://schemas.openxmlformats.org/officeDocument/2006/relationships/image" Target="../media/image1.png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'CONTROL '!E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CONTROL '!G13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hyperlink" Target="#'CONTROL '!I15"/><Relationship Id="rId1" Type="http://schemas.openxmlformats.org/officeDocument/2006/relationships/image" Target="../media/image6.pn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CONTROL '!J17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CONTROL '!J17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687917</xdr:colOff>
      <xdr:row>0</xdr:row>
      <xdr:rowOff>0</xdr:rowOff>
    </xdr:from>
    <xdr:to>
      <xdr:col>11</xdr:col>
      <xdr:colOff>114301</xdr:colOff>
      <xdr:row>29</xdr:row>
      <xdr:rowOff>74084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4"/>
        <a:stretch/>
      </xdr:blipFill>
      <xdr:spPr>
        <a:xfrm>
          <a:off x="1449917" y="0"/>
          <a:ext cx="7046384" cy="5598584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8</xdr:col>
      <xdr:colOff>47625</xdr:colOff>
      <xdr:row>6</xdr:row>
      <xdr:rowOff>114300</xdr:rowOff>
    </xdr:from>
    <xdr:to>
      <xdr:col>11</xdr:col>
      <xdr:colOff>47625</xdr:colOff>
      <xdr:row>22</xdr:row>
      <xdr:rowOff>104775</xdr:rowOff>
    </xdr:to>
    <xdr:graphicFrame macro="">
      <xdr:nvGraphicFramePr>
        <xdr:cNvPr id="6" name="5 Diagrama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twoCellAnchor>
    <xdr:from>
      <xdr:col>5</xdr:col>
      <xdr:colOff>523875</xdr:colOff>
      <xdr:row>0</xdr:row>
      <xdr:rowOff>104775</xdr:rowOff>
    </xdr:from>
    <xdr:to>
      <xdr:col>11</xdr:col>
      <xdr:colOff>57150</xdr:colOff>
      <xdr:row>5</xdr:row>
      <xdr:rowOff>180975</xdr:rowOff>
    </xdr:to>
    <xdr:sp macro="" textlink="">
      <xdr:nvSpPr>
        <xdr:cNvPr id="7" name="6 Bisel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4333875" y="104775"/>
          <a:ext cx="4105275" cy="1028700"/>
        </a:xfrm>
        <a:prstGeom prst="bevel">
          <a:avLst/>
        </a:prstGeom>
        <a:solidFill>
          <a:schemeClr val="accent1">
            <a:lumMod val="75000"/>
          </a:schemeClr>
        </a:solidFill>
        <a:effectLst>
          <a:outerShdw blurRad="76200" dir="13500000" sy="23000" kx="1200000" algn="br" rotWithShape="0">
            <a:prstClr val="black">
              <a:alpha val="20000"/>
            </a:prst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Plan De Accion PDM "Floridablanca Ahora puedes Más" </a:t>
          </a:r>
          <a:r>
            <a:rPr lang="es-CO" sz="14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 2016- 2019 </a:t>
          </a:r>
        </a:p>
        <a:p>
          <a:pPr algn="ctr"/>
          <a:r>
            <a:rPr lang="es-CO" sz="14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BIF </a:t>
          </a:r>
        </a:p>
      </xdr:txBody>
    </xdr:sp>
    <xdr:clientData/>
  </xdr:twoCellAnchor>
  <xdr:twoCellAnchor editAs="oneCell">
    <xdr:from>
      <xdr:col>5</xdr:col>
      <xdr:colOff>444501</xdr:colOff>
      <xdr:row>9</xdr:row>
      <xdr:rowOff>0</xdr:rowOff>
    </xdr:from>
    <xdr:to>
      <xdr:col>7</xdr:col>
      <xdr:colOff>601771</xdr:colOff>
      <xdr:row>16</xdr:row>
      <xdr:rowOff>52917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7"/>
        <a:srcRect l="6516" t="63990" r="72096" b="13588"/>
        <a:stretch/>
      </xdr:blipFill>
      <xdr:spPr bwMode="auto">
        <a:xfrm>
          <a:off x="4254501" y="1714500"/>
          <a:ext cx="1681270" cy="1386417"/>
        </a:xfrm>
        <a:prstGeom prst="rect">
          <a:avLst/>
        </a:prstGeom>
        <a:ln>
          <a:noFill/>
        </a:ln>
        <a:effectLst>
          <a:glow rad="101600">
            <a:schemeClr val="accent5">
              <a:satMod val="175000"/>
              <a:alpha val="40000"/>
            </a:schemeClr>
          </a:glow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0</xdr:rowOff>
    </xdr:from>
    <xdr:ext cx="5686425" cy="91439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2352675" y="0"/>
          <a:ext cx="5686425" cy="914399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20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Plan De INDICATIVO PDM </a:t>
          </a:r>
        </a:p>
        <a:p>
          <a:pPr algn="ctr"/>
          <a:r>
            <a:rPr lang="es-ES" sz="20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"Floridablanca Ahora Puedes Más 2016-2019" </a:t>
          </a:r>
        </a:p>
      </xdr:txBody>
    </xdr:sp>
    <xdr:clientData/>
  </xdr:oneCellAnchor>
  <xdr:twoCellAnchor editAs="oneCell">
    <xdr:from>
      <xdr:col>7</xdr:col>
      <xdr:colOff>381000</xdr:colOff>
      <xdr:row>0</xdr:row>
      <xdr:rowOff>152400</xdr:rowOff>
    </xdr:from>
    <xdr:to>
      <xdr:col>7</xdr:col>
      <xdr:colOff>1143466</xdr:colOff>
      <xdr:row>0</xdr:row>
      <xdr:rowOff>857250</xdr:rowOff>
    </xdr:to>
    <xdr:pic>
      <xdr:nvPicPr>
        <xdr:cNvPr id="3" name="2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0" y="152400"/>
          <a:ext cx="762466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733425</xdr:colOff>
      <xdr:row>0</xdr:row>
      <xdr:rowOff>914399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5" cy="9143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0</xdr:rowOff>
    </xdr:from>
    <xdr:to>
      <xdr:col>3</xdr:col>
      <xdr:colOff>1</xdr:colOff>
      <xdr:row>3</xdr:row>
      <xdr:rowOff>3881</xdr:rowOff>
    </xdr:to>
    <xdr:pic>
      <xdr:nvPicPr>
        <xdr:cNvPr id="2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0E48EC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4562476" y="0"/>
          <a:ext cx="762000" cy="8230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1409699</xdr:colOff>
      <xdr:row>0</xdr:row>
      <xdr:rowOff>38101</xdr:rowOff>
    </xdr:from>
    <xdr:ext cx="5705476" cy="832830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1876424" y="38101"/>
          <a:ext cx="5705476" cy="83283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20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Plan De Acción PDM 2016</a:t>
          </a:r>
        </a:p>
        <a:p>
          <a:pPr algn="ctr"/>
          <a:r>
            <a:rPr lang="es-ES" sz="20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"Floridablanca Ahora Puedes Más 2016-2019" </a:t>
          </a:r>
        </a:p>
      </xdr:txBody>
    </xdr:sp>
    <xdr:clientData/>
  </xdr:oneCellAnchor>
  <xdr:twoCellAnchor editAs="oneCell">
    <xdr:from>
      <xdr:col>0</xdr:col>
      <xdr:colOff>0</xdr:colOff>
      <xdr:row>0</xdr:row>
      <xdr:rowOff>35992</xdr:rowOff>
    </xdr:from>
    <xdr:to>
      <xdr:col>1</xdr:col>
      <xdr:colOff>1295400</xdr:colOff>
      <xdr:row>0</xdr:row>
      <xdr:rowOff>923925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992"/>
          <a:ext cx="2057400" cy="887933"/>
        </a:xfrm>
        <a:prstGeom prst="rect">
          <a:avLst/>
        </a:prstGeom>
      </xdr:spPr>
    </xdr:pic>
    <xdr:clientData/>
  </xdr:twoCellAnchor>
  <xdr:twoCellAnchor editAs="oneCell">
    <xdr:from>
      <xdr:col>5</xdr:col>
      <xdr:colOff>876301</xdr:colOff>
      <xdr:row>0</xdr:row>
      <xdr:rowOff>57150</xdr:rowOff>
    </xdr:from>
    <xdr:to>
      <xdr:col>5</xdr:col>
      <xdr:colOff>1504950</xdr:colOff>
      <xdr:row>0</xdr:row>
      <xdr:rowOff>838200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FFFF00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88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077201" y="57150"/>
          <a:ext cx="628649" cy="781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1409699</xdr:colOff>
      <xdr:row>0</xdr:row>
      <xdr:rowOff>38101</xdr:rowOff>
    </xdr:from>
    <xdr:ext cx="5705476" cy="832830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1876424" y="38101"/>
          <a:ext cx="5705476" cy="83283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20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Plan De Acción Plan de Desarrollo </a:t>
          </a:r>
        </a:p>
        <a:p>
          <a:pPr algn="ctr"/>
          <a:r>
            <a:rPr lang="es-ES" sz="20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"Floridablanca Ahora Puedes Más 2016-2019" </a:t>
          </a:r>
        </a:p>
      </xdr:txBody>
    </xdr:sp>
    <xdr:clientData/>
  </xdr:oneCellAnchor>
  <xdr:twoCellAnchor editAs="oneCell">
    <xdr:from>
      <xdr:col>0</xdr:col>
      <xdr:colOff>0</xdr:colOff>
      <xdr:row>0</xdr:row>
      <xdr:rowOff>35992</xdr:rowOff>
    </xdr:from>
    <xdr:to>
      <xdr:col>1</xdr:col>
      <xdr:colOff>1209675</xdr:colOff>
      <xdr:row>0</xdr:row>
      <xdr:rowOff>866775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992"/>
          <a:ext cx="1924050" cy="830783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2190750</xdr:colOff>
      <xdr:row>0</xdr:row>
      <xdr:rowOff>38100</xdr:rowOff>
    </xdr:from>
    <xdr:to>
      <xdr:col>5</xdr:col>
      <xdr:colOff>771525</xdr:colOff>
      <xdr:row>0</xdr:row>
      <xdr:rowOff>876300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FF6019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7943850" y="38100"/>
          <a:ext cx="809625" cy="838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1409699</xdr:colOff>
      <xdr:row>0</xdr:row>
      <xdr:rowOff>38101</xdr:rowOff>
    </xdr:from>
    <xdr:ext cx="5934076" cy="832830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2209799" y="38101"/>
          <a:ext cx="5934076" cy="83283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20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PROGRAMACIÓN Plan INDICATIVO Pdm "FLORIDABLANCA AHORA PUEDES MÁS" 2016-2019" </a:t>
          </a:r>
        </a:p>
      </xdr:txBody>
    </xdr:sp>
    <xdr:clientData/>
  </xdr:oneCellAnchor>
  <xdr:twoCellAnchor editAs="oneCell">
    <xdr:from>
      <xdr:col>0</xdr:col>
      <xdr:colOff>0</xdr:colOff>
      <xdr:row>0</xdr:row>
      <xdr:rowOff>35992</xdr:rowOff>
    </xdr:from>
    <xdr:to>
      <xdr:col>1</xdr:col>
      <xdr:colOff>1209675</xdr:colOff>
      <xdr:row>0</xdr:row>
      <xdr:rowOff>923925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992"/>
          <a:ext cx="1924050" cy="830783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2190750</xdr:colOff>
      <xdr:row>0</xdr:row>
      <xdr:rowOff>38101</xdr:rowOff>
    </xdr:from>
    <xdr:to>
      <xdr:col>5</xdr:col>
      <xdr:colOff>559619</xdr:colOff>
      <xdr:row>0</xdr:row>
      <xdr:rowOff>876301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6275" y="38101"/>
          <a:ext cx="712019" cy="838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:B117" totalsRowShown="0" headerRowDxfId="2" dataDxfId="1">
  <autoFilter ref="B1:B117"/>
  <tableColumns count="1">
    <tableColumn id="1" name="DIMENSIÓN 1. HÁBITAT NATURAL Y CONSTRUI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J17" sqref="J17"/>
    </sheetView>
  </sheetViews>
  <sheetFormatPr baseColWidth="10" defaultRowHeight="15" x14ac:dyDescent="0.25"/>
  <cols>
    <col min="1" max="16384" width="11.42578125" style="83"/>
  </cols>
  <sheetData/>
  <sheetProtection password="DFF4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2"/>
  <sheetViews>
    <sheetView workbookViewId="0">
      <pane xSplit="6" ySplit="3" topLeftCell="G11" activePane="bottomRight" state="frozen"/>
      <selection pane="topRight" activeCell="G1" sqref="G1"/>
      <selection pane="bottomLeft" activeCell="A4" sqref="A4"/>
      <selection pane="bottomRight" activeCell="A13" sqref="A13"/>
    </sheetView>
  </sheetViews>
  <sheetFormatPr baseColWidth="10" defaultRowHeight="15" x14ac:dyDescent="0.25"/>
  <cols>
    <col min="6" max="6" width="24.5703125" customWidth="1"/>
    <col min="7" max="7" width="35.42578125" customWidth="1"/>
    <col min="8" max="8" width="21.85546875" customWidth="1"/>
    <col min="9" max="9" width="31.85546875" customWidth="1"/>
    <col min="10" max="10" width="24.42578125" customWidth="1"/>
    <col min="13" max="13" width="31.42578125" customWidth="1"/>
    <col min="14" max="14" width="30.42578125" customWidth="1"/>
    <col min="18" max="18" width="14.42578125" customWidth="1"/>
    <col min="20" max="21" width="15.7109375" customWidth="1"/>
  </cols>
  <sheetData>
    <row r="1" spans="1:16383" ht="75" customHeight="1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4"/>
      <c r="K1" s="5"/>
      <c r="L1" s="5"/>
      <c r="M1" s="5"/>
      <c r="N1" s="5"/>
      <c r="O1" s="5"/>
      <c r="P1" s="5"/>
      <c r="Q1" s="5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8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10"/>
      <c r="BF1" s="11"/>
      <c r="BG1" s="11"/>
      <c r="BH1" s="11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10"/>
      <c r="BX1" s="11"/>
      <c r="BY1" s="11"/>
      <c r="BZ1" s="12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  <c r="XFA1" s="13"/>
      <c r="XFB1" s="13"/>
      <c r="XFC1" s="13"/>
    </row>
    <row r="2" spans="1:16383" ht="50.1" customHeight="1" x14ac:dyDescent="0.25">
      <c r="A2" s="36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37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U2" s="14" t="s">
        <v>21</v>
      </c>
      <c r="V2" s="14" t="s">
        <v>22</v>
      </c>
      <c r="W2" s="14" t="s">
        <v>23</v>
      </c>
      <c r="X2" s="14" t="s">
        <v>24</v>
      </c>
      <c r="Y2" s="14" t="s">
        <v>25</v>
      </c>
      <c r="Z2" s="14" t="s">
        <v>26</v>
      </c>
      <c r="AA2" s="14" t="s">
        <v>27</v>
      </c>
      <c r="AB2" s="14" t="s">
        <v>28</v>
      </c>
      <c r="AC2" s="14" t="s">
        <v>29</v>
      </c>
      <c r="AD2" s="14" t="s">
        <v>30</v>
      </c>
      <c r="AE2" s="14" t="s">
        <v>31</v>
      </c>
      <c r="AF2" s="14" t="s">
        <v>32</v>
      </c>
      <c r="AG2" s="14" t="s">
        <v>33</v>
      </c>
      <c r="AH2" s="14" t="s">
        <v>34</v>
      </c>
      <c r="AI2" s="14" t="s">
        <v>35</v>
      </c>
      <c r="AJ2" s="14" t="s">
        <v>36</v>
      </c>
      <c r="AK2" s="14" t="s">
        <v>37</v>
      </c>
      <c r="AL2" s="14" t="s">
        <v>38</v>
      </c>
      <c r="AM2" s="14" t="s">
        <v>39</v>
      </c>
      <c r="AN2" s="14" t="s">
        <v>40</v>
      </c>
      <c r="AO2" s="14" t="s">
        <v>41</v>
      </c>
      <c r="AP2" s="14" t="s">
        <v>42</v>
      </c>
      <c r="AQ2" s="14" t="s">
        <v>43</v>
      </c>
      <c r="AR2" s="14" t="s">
        <v>44</v>
      </c>
      <c r="AS2" s="14" t="s">
        <v>45</v>
      </c>
      <c r="AT2" s="14" t="s">
        <v>46</v>
      </c>
      <c r="AU2" s="14" t="s">
        <v>47</v>
      </c>
      <c r="AV2" s="14" t="s">
        <v>48</v>
      </c>
      <c r="AW2" s="14" t="s">
        <v>49</v>
      </c>
      <c r="AX2" s="14" t="s">
        <v>50</v>
      </c>
      <c r="AY2" s="14" t="s">
        <v>51</v>
      </c>
      <c r="AZ2" s="14" t="s">
        <v>52</v>
      </c>
      <c r="BA2" s="14" t="s">
        <v>53</v>
      </c>
      <c r="BB2" s="14" t="s">
        <v>54</v>
      </c>
      <c r="BC2" s="14" t="s">
        <v>55</v>
      </c>
      <c r="BD2" s="14" t="s">
        <v>56</v>
      </c>
      <c r="BE2" s="14" t="s">
        <v>57</v>
      </c>
      <c r="BF2" s="14" t="s">
        <v>58</v>
      </c>
      <c r="BG2" s="14" t="s">
        <v>59</v>
      </c>
      <c r="BH2" s="14" t="s">
        <v>60</v>
      </c>
      <c r="BI2" s="14" t="s">
        <v>61</v>
      </c>
      <c r="BJ2" s="14" t="s">
        <v>62</v>
      </c>
      <c r="BK2" s="14" t="s">
        <v>63</v>
      </c>
      <c r="BL2" s="14" t="s">
        <v>64</v>
      </c>
      <c r="BM2" s="14" t="s">
        <v>65</v>
      </c>
      <c r="BN2" s="14" t="s">
        <v>66</v>
      </c>
      <c r="BO2" s="14" t="s">
        <v>67</v>
      </c>
      <c r="BP2" s="14" t="s">
        <v>68</v>
      </c>
      <c r="BQ2" s="14" t="s">
        <v>69</v>
      </c>
      <c r="BR2" s="14" t="s">
        <v>70</v>
      </c>
      <c r="BS2" s="14" t="s">
        <v>71</v>
      </c>
      <c r="BT2" s="14" t="s">
        <v>72</v>
      </c>
      <c r="BU2" s="14" t="s">
        <v>73</v>
      </c>
      <c r="BV2" s="14" t="s">
        <v>74</v>
      </c>
      <c r="BW2" s="14" t="s">
        <v>75</v>
      </c>
      <c r="BX2" s="14" t="s">
        <v>76</v>
      </c>
      <c r="BY2" s="14" t="s">
        <v>77</v>
      </c>
      <c r="BZ2" s="14" t="s">
        <v>78</v>
      </c>
      <c r="CA2" s="14" t="s">
        <v>79</v>
      </c>
      <c r="CB2" s="14" t="s">
        <v>80</v>
      </c>
      <c r="CC2" s="14" t="s">
        <v>81</v>
      </c>
      <c r="CD2" s="14" t="s">
        <v>82</v>
      </c>
      <c r="CE2" s="14" t="s">
        <v>83</v>
      </c>
      <c r="CF2" s="14" t="s">
        <v>84</v>
      </c>
      <c r="CG2" s="14" t="s">
        <v>85</v>
      </c>
      <c r="CH2" s="14" t="s">
        <v>86</v>
      </c>
      <c r="CI2" s="14" t="s">
        <v>87</v>
      </c>
      <c r="CJ2" s="14" t="s">
        <v>88</v>
      </c>
      <c r="CK2" s="14" t="s">
        <v>89</v>
      </c>
    </row>
    <row r="3" spans="1:16383" ht="50.1" customHeight="1" x14ac:dyDescent="0.25">
      <c r="A3" s="38">
        <v>91</v>
      </c>
      <c r="B3" s="27" t="s">
        <v>124</v>
      </c>
      <c r="C3" s="27" t="s">
        <v>125</v>
      </c>
      <c r="D3" s="27" t="s">
        <v>90</v>
      </c>
      <c r="E3" s="27" t="s">
        <v>90</v>
      </c>
      <c r="F3" s="89" t="s">
        <v>91</v>
      </c>
      <c r="G3" s="85" t="s">
        <v>112</v>
      </c>
      <c r="H3" s="87" t="s">
        <v>126</v>
      </c>
      <c r="I3" s="28" t="s">
        <v>127</v>
      </c>
      <c r="J3" s="28" t="s">
        <v>128</v>
      </c>
      <c r="K3" s="27">
        <v>3.7</v>
      </c>
      <c r="L3" s="27">
        <v>4</v>
      </c>
      <c r="M3" s="29" t="s">
        <v>129</v>
      </c>
      <c r="N3" s="39" t="s">
        <v>130</v>
      </c>
      <c r="O3" s="27">
        <v>0</v>
      </c>
      <c r="P3" s="27">
        <v>5</v>
      </c>
      <c r="Q3" s="27" t="s">
        <v>94</v>
      </c>
      <c r="R3" s="27" t="s">
        <v>120</v>
      </c>
      <c r="S3" s="27" t="s">
        <v>121</v>
      </c>
      <c r="T3" s="27" t="s">
        <v>95</v>
      </c>
      <c r="U3" s="27" t="s">
        <v>131</v>
      </c>
      <c r="V3" s="27"/>
      <c r="W3" s="27">
        <v>2</v>
      </c>
      <c r="X3" s="27">
        <v>2</v>
      </c>
      <c r="Y3" s="27">
        <v>1</v>
      </c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>
        <v>70000</v>
      </c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>
        <v>70000</v>
      </c>
      <c r="BF3" s="27"/>
      <c r="BG3" s="27"/>
      <c r="BH3" s="27"/>
      <c r="BI3" s="27"/>
      <c r="BJ3" s="27">
        <v>100000</v>
      </c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>
        <v>100000</v>
      </c>
      <c r="BV3" s="27"/>
      <c r="BW3" s="27"/>
      <c r="BX3" s="27"/>
      <c r="BY3" s="27"/>
      <c r="BZ3" s="27">
        <v>200000</v>
      </c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>
        <v>200000</v>
      </c>
    </row>
    <row r="4" spans="1:16383" ht="50.1" customHeight="1" x14ac:dyDescent="0.25">
      <c r="A4" s="38">
        <v>98</v>
      </c>
      <c r="B4" s="27" t="s">
        <v>132</v>
      </c>
      <c r="C4" s="27" t="s">
        <v>133</v>
      </c>
      <c r="D4" s="27" t="s">
        <v>90</v>
      </c>
      <c r="E4" s="27" t="s">
        <v>90</v>
      </c>
      <c r="F4" s="89" t="s">
        <v>91</v>
      </c>
      <c r="G4" s="85" t="s">
        <v>112</v>
      </c>
      <c r="H4" s="87" t="s">
        <v>126</v>
      </c>
      <c r="I4" s="28" t="s">
        <v>127</v>
      </c>
      <c r="J4" s="28" t="s">
        <v>128</v>
      </c>
      <c r="K4" s="27">
        <v>3.7</v>
      </c>
      <c r="L4" s="27">
        <v>4</v>
      </c>
      <c r="M4" s="29" t="s">
        <v>134</v>
      </c>
      <c r="N4" s="39" t="s">
        <v>135</v>
      </c>
      <c r="O4" s="27">
        <v>0</v>
      </c>
      <c r="P4" s="27">
        <v>1</v>
      </c>
      <c r="Q4" s="27" t="s">
        <v>94</v>
      </c>
      <c r="R4" s="27" t="s">
        <v>104</v>
      </c>
      <c r="S4" s="27" t="s">
        <v>103</v>
      </c>
      <c r="T4" s="27" t="s">
        <v>105</v>
      </c>
      <c r="U4" s="27" t="s">
        <v>131</v>
      </c>
      <c r="V4" s="27" t="s">
        <v>118</v>
      </c>
      <c r="W4" s="27" t="s">
        <v>114</v>
      </c>
      <c r="X4" s="27" t="s">
        <v>136</v>
      </c>
      <c r="Y4" s="27" t="s">
        <v>109</v>
      </c>
      <c r="Z4" s="27"/>
      <c r="AA4" s="27"/>
      <c r="AB4" s="27"/>
      <c r="AC4" s="27"/>
      <c r="AD4" s="27">
        <v>1000000</v>
      </c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>
        <v>1000000</v>
      </c>
      <c r="AP4" s="27"/>
      <c r="AQ4" s="27"/>
      <c r="AR4" s="27"/>
      <c r="AS4" s="27"/>
      <c r="AT4" s="27">
        <v>200000</v>
      </c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>
        <v>200000</v>
      </c>
      <c r="BF4" s="27"/>
      <c r="BG4" s="27"/>
      <c r="BH4" s="27"/>
      <c r="BI4" s="27"/>
      <c r="BJ4" s="27">
        <v>4500</v>
      </c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>
        <v>4500</v>
      </c>
      <c r="BV4" s="27"/>
      <c r="BW4" s="27"/>
      <c r="BX4" s="27"/>
      <c r="BY4" s="27"/>
      <c r="BZ4" s="27">
        <v>50000</v>
      </c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>
        <v>50000</v>
      </c>
    </row>
    <row r="5" spans="1:16383" ht="50.1" customHeight="1" x14ac:dyDescent="0.25">
      <c r="A5" s="38">
        <v>99</v>
      </c>
      <c r="B5" s="27" t="s">
        <v>137</v>
      </c>
      <c r="C5" s="27" t="s">
        <v>138</v>
      </c>
      <c r="D5" s="27" t="s">
        <v>90</v>
      </c>
      <c r="E5" s="27" t="s">
        <v>90</v>
      </c>
      <c r="F5" s="89" t="s">
        <v>91</v>
      </c>
      <c r="G5" s="85" t="s">
        <v>112</v>
      </c>
      <c r="H5" s="87" t="s">
        <v>126</v>
      </c>
      <c r="I5" s="28" t="s">
        <v>115</v>
      </c>
      <c r="J5" s="28" t="s">
        <v>116</v>
      </c>
      <c r="K5" s="27">
        <v>1.24</v>
      </c>
      <c r="L5" s="27">
        <v>18.5</v>
      </c>
      <c r="M5" s="29" t="s">
        <v>139</v>
      </c>
      <c r="N5" s="39" t="s">
        <v>140</v>
      </c>
      <c r="O5" s="27">
        <v>0</v>
      </c>
      <c r="P5" s="27">
        <v>1</v>
      </c>
      <c r="Q5" s="27" t="s">
        <v>94</v>
      </c>
      <c r="R5" s="27" t="s">
        <v>104</v>
      </c>
      <c r="S5" s="27" t="s">
        <v>103</v>
      </c>
      <c r="T5" s="27" t="s">
        <v>105</v>
      </c>
      <c r="U5" s="27" t="s">
        <v>131</v>
      </c>
      <c r="V5" s="27" t="s">
        <v>141</v>
      </c>
      <c r="W5" s="27" t="s">
        <v>142</v>
      </c>
      <c r="X5" s="27" t="s">
        <v>109</v>
      </c>
      <c r="Y5" s="27" t="s">
        <v>109</v>
      </c>
      <c r="Z5" s="27"/>
      <c r="AA5" s="27"/>
      <c r="AB5" s="27"/>
      <c r="AC5" s="27"/>
      <c r="AD5" s="27">
        <v>106942</v>
      </c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>
        <v>106942</v>
      </c>
      <c r="AP5" s="27"/>
      <c r="AQ5" s="27"/>
      <c r="AR5" s="27"/>
      <c r="AS5" s="27"/>
      <c r="AT5" s="27">
        <v>21000</v>
      </c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>
        <v>21000</v>
      </c>
      <c r="BF5" s="27"/>
      <c r="BG5" s="27"/>
      <c r="BH5" s="27"/>
      <c r="BI5" s="27"/>
      <c r="BJ5" s="27">
        <v>3000</v>
      </c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>
        <v>3000</v>
      </c>
      <c r="BV5" s="27"/>
      <c r="BW5" s="27"/>
      <c r="BX5" s="27"/>
      <c r="BY5" s="27"/>
      <c r="BZ5" s="27">
        <v>25000</v>
      </c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>
        <v>25000</v>
      </c>
    </row>
    <row r="6" spans="1:16383" ht="50.1" customHeight="1" x14ac:dyDescent="0.25">
      <c r="A6" s="38">
        <v>100</v>
      </c>
      <c r="B6" s="27" t="s">
        <v>132</v>
      </c>
      <c r="C6" s="27" t="s">
        <v>143</v>
      </c>
      <c r="D6" s="27" t="s">
        <v>90</v>
      </c>
      <c r="E6" s="27" t="s">
        <v>90</v>
      </c>
      <c r="F6" s="89" t="s">
        <v>91</v>
      </c>
      <c r="G6" s="85" t="s">
        <v>112</v>
      </c>
      <c r="H6" s="87" t="s">
        <v>126</v>
      </c>
      <c r="I6" s="28" t="s">
        <v>127</v>
      </c>
      <c r="J6" s="28" t="s">
        <v>128</v>
      </c>
      <c r="K6" s="27">
        <v>3.7</v>
      </c>
      <c r="L6" s="27">
        <v>4</v>
      </c>
      <c r="M6" s="29" t="s">
        <v>144</v>
      </c>
      <c r="N6" s="39" t="s">
        <v>145</v>
      </c>
      <c r="O6" s="27">
        <v>0.4</v>
      </c>
      <c r="P6" s="27">
        <v>0.6</v>
      </c>
      <c r="Q6" s="27" t="s">
        <v>94</v>
      </c>
      <c r="R6" s="27" t="s">
        <v>104</v>
      </c>
      <c r="S6" s="27" t="s">
        <v>103</v>
      </c>
      <c r="T6" s="27" t="s">
        <v>105</v>
      </c>
      <c r="U6" s="27" t="s">
        <v>131</v>
      </c>
      <c r="V6" s="27">
        <v>0.1</v>
      </c>
      <c r="W6" s="27">
        <v>0.2</v>
      </c>
      <c r="X6" s="27">
        <v>0.2</v>
      </c>
      <c r="Y6" s="27">
        <v>0.1</v>
      </c>
      <c r="Z6" s="27"/>
      <c r="AA6" s="27"/>
      <c r="AB6" s="27"/>
      <c r="AC6" s="27"/>
      <c r="AD6" s="27">
        <v>100000</v>
      </c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>
        <v>100000</v>
      </c>
      <c r="AP6" s="27"/>
      <c r="AQ6" s="27"/>
      <c r="AR6" s="27"/>
      <c r="AS6" s="27"/>
      <c r="AT6" s="27">
        <v>40000</v>
      </c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>
        <v>40000</v>
      </c>
      <c r="BF6" s="27"/>
      <c r="BG6" s="27"/>
      <c r="BH6" s="27"/>
      <c r="BI6" s="27"/>
      <c r="BJ6" s="27">
        <v>10000</v>
      </c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>
        <v>10000</v>
      </c>
      <c r="BV6" s="27"/>
      <c r="BW6" s="27"/>
      <c r="BX6" s="27"/>
      <c r="BY6" s="27"/>
      <c r="BZ6" s="27">
        <v>25000</v>
      </c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>
        <v>25000</v>
      </c>
    </row>
    <row r="7" spans="1:16383" ht="50.1" customHeight="1" x14ac:dyDescent="0.25">
      <c r="A7" s="38">
        <v>101</v>
      </c>
      <c r="B7" s="27" t="s">
        <v>146</v>
      </c>
      <c r="C7" s="27" t="s">
        <v>147</v>
      </c>
      <c r="D7" s="27" t="s">
        <v>90</v>
      </c>
      <c r="E7" s="27" t="s">
        <v>90</v>
      </c>
      <c r="F7" s="89" t="s">
        <v>91</v>
      </c>
      <c r="G7" s="85" t="s">
        <v>112</v>
      </c>
      <c r="H7" s="87" t="s">
        <v>126</v>
      </c>
      <c r="I7" s="28" t="s">
        <v>122</v>
      </c>
      <c r="J7" s="28" t="s">
        <v>123</v>
      </c>
      <c r="K7" s="27">
        <v>246900</v>
      </c>
      <c r="L7" s="27">
        <v>250000</v>
      </c>
      <c r="M7" s="29" t="s">
        <v>148</v>
      </c>
      <c r="N7" s="39" t="s">
        <v>149</v>
      </c>
      <c r="O7" s="27">
        <v>0</v>
      </c>
      <c r="P7" s="27">
        <v>10</v>
      </c>
      <c r="Q7" s="27" t="s">
        <v>94</v>
      </c>
      <c r="R7" s="27" t="s">
        <v>120</v>
      </c>
      <c r="S7" s="27" t="s">
        <v>121</v>
      </c>
      <c r="T7" s="27" t="s">
        <v>95</v>
      </c>
      <c r="U7" s="27" t="s">
        <v>131</v>
      </c>
      <c r="V7" s="27" t="s">
        <v>114</v>
      </c>
      <c r="W7" s="27" t="s">
        <v>150</v>
      </c>
      <c r="X7" s="27">
        <v>4</v>
      </c>
      <c r="Y7" s="27">
        <v>2</v>
      </c>
      <c r="Z7" s="27"/>
      <c r="AA7" s="27"/>
      <c r="AB7" s="27"/>
      <c r="AC7" s="27">
        <v>600000</v>
      </c>
      <c r="AD7" s="27">
        <v>177245</v>
      </c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>
        <v>777245</v>
      </c>
      <c r="AP7" s="27"/>
      <c r="AQ7" s="27"/>
      <c r="AR7" s="27"/>
      <c r="AS7" s="27"/>
      <c r="AT7" s="27">
        <v>200000</v>
      </c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>
        <v>200000</v>
      </c>
      <c r="BF7" s="27"/>
      <c r="BG7" s="27"/>
      <c r="BH7" s="27"/>
      <c r="BI7" s="27"/>
      <c r="BJ7" s="27">
        <v>200000</v>
      </c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>
        <v>200000</v>
      </c>
      <c r="BV7" s="27"/>
      <c r="BW7" s="27"/>
      <c r="BX7" s="27"/>
      <c r="BY7" s="27"/>
      <c r="BZ7" s="27">
        <v>320000</v>
      </c>
      <c r="CA7" s="27"/>
      <c r="CB7" s="27"/>
      <c r="CC7" s="27"/>
      <c r="CD7" s="27"/>
      <c r="CE7" s="27"/>
      <c r="CF7" s="27"/>
      <c r="CG7" s="27">
        <v>544898</v>
      </c>
      <c r="CH7" s="27"/>
      <c r="CI7" s="27"/>
      <c r="CJ7" s="27"/>
      <c r="CK7" s="27">
        <v>864898</v>
      </c>
    </row>
    <row r="8" spans="1:16383" ht="50.1" customHeight="1" x14ac:dyDescent="0.25">
      <c r="A8" s="38">
        <v>105</v>
      </c>
      <c r="B8" s="27" t="s">
        <v>151</v>
      </c>
      <c r="C8" s="27" t="s">
        <v>156</v>
      </c>
      <c r="D8" s="27" t="s">
        <v>90</v>
      </c>
      <c r="E8" s="27" t="s">
        <v>90</v>
      </c>
      <c r="F8" s="89" t="s">
        <v>91</v>
      </c>
      <c r="G8" s="85" t="s">
        <v>112</v>
      </c>
      <c r="H8" s="87" t="s">
        <v>152</v>
      </c>
      <c r="I8" s="28" t="s">
        <v>127</v>
      </c>
      <c r="J8" s="28" t="s">
        <v>128</v>
      </c>
      <c r="K8" s="27">
        <v>3.7</v>
      </c>
      <c r="L8" s="27">
        <v>4</v>
      </c>
      <c r="M8" s="29" t="s">
        <v>157</v>
      </c>
      <c r="N8" s="39" t="s">
        <v>158</v>
      </c>
      <c r="O8" s="27">
        <v>1</v>
      </c>
      <c r="P8" s="27">
        <v>3</v>
      </c>
      <c r="Q8" s="27" t="s">
        <v>94</v>
      </c>
      <c r="R8" s="27" t="s">
        <v>153</v>
      </c>
      <c r="S8" s="27" t="s">
        <v>154</v>
      </c>
      <c r="T8" s="27" t="s">
        <v>155</v>
      </c>
      <c r="U8" s="27" t="s">
        <v>131</v>
      </c>
      <c r="V8" s="27">
        <v>3</v>
      </c>
      <c r="W8" s="27"/>
      <c r="X8" s="27"/>
      <c r="Y8" s="27"/>
      <c r="Z8" s="27"/>
      <c r="AA8" s="27"/>
      <c r="AB8" s="27"/>
      <c r="AC8" s="27"/>
      <c r="AD8" s="27">
        <v>8000</v>
      </c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>
        <v>8000</v>
      </c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>
        <v>0</v>
      </c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</row>
    <row r="9" spans="1:16383" ht="50.1" customHeight="1" x14ac:dyDescent="0.25">
      <c r="A9" s="38">
        <v>136</v>
      </c>
      <c r="B9" s="27" t="s">
        <v>166</v>
      </c>
      <c r="C9" s="27" t="s">
        <v>167</v>
      </c>
      <c r="D9" s="27" t="s">
        <v>90</v>
      </c>
      <c r="E9" s="27" t="s">
        <v>90</v>
      </c>
      <c r="F9" s="89" t="s">
        <v>164</v>
      </c>
      <c r="G9" s="85" t="s">
        <v>160</v>
      </c>
      <c r="H9" s="87" t="s">
        <v>168</v>
      </c>
      <c r="I9" s="28" t="s">
        <v>162</v>
      </c>
      <c r="J9" s="28" t="s">
        <v>163</v>
      </c>
      <c r="K9" s="27">
        <v>67924</v>
      </c>
      <c r="L9" s="27">
        <v>70000</v>
      </c>
      <c r="M9" s="29" t="s">
        <v>169</v>
      </c>
      <c r="N9" s="39" t="s">
        <v>170</v>
      </c>
      <c r="O9" s="27">
        <v>0</v>
      </c>
      <c r="P9" s="27">
        <v>3</v>
      </c>
      <c r="Q9" s="27" t="s">
        <v>94</v>
      </c>
      <c r="R9" s="27" t="s">
        <v>171</v>
      </c>
      <c r="S9" s="27" t="s">
        <v>172</v>
      </c>
      <c r="T9" s="27" t="s">
        <v>95</v>
      </c>
      <c r="U9" s="27" t="s">
        <v>131</v>
      </c>
      <c r="V9" s="27"/>
      <c r="W9" s="27"/>
      <c r="X9" s="27">
        <v>1</v>
      </c>
      <c r="Y9" s="27">
        <v>2</v>
      </c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>
        <v>3700000</v>
      </c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>
        <v>3700000</v>
      </c>
      <c r="BV9" s="27"/>
      <c r="BW9" s="27"/>
      <c r="BX9" s="27"/>
      <c r="BY9" s="27"/>
      <c r="BZ9" s="27">
        <v>3600000</v>
      </c>
      <c r="CA9" s="27"/>
      <c r="CB9" s="27">
        <v>381500</v>
      </c>
      <c r="CC9" s="27"/>
      <c r="CD9" s="27"/>
      <c r="CE9" s="27"/>
      <c r="CF9" s="27"/>
      <c r="CG9" s="27"/>
      <c r="CH9" s="27"/>
      <c r="CI9" s="27"/>
      <c r="CJ9" s="27"/>
      <c r="CK9" s="27">
        <v>3981500</v>
      </c>
    </row>
    <row r="10" spans="1:16383" ht="50.1" customHeight="1" x14ac:dyDescent="0.25">
      <c r="A10" s="38">
        <v>137</v>
      </c>
      <c r="B10" s="27" t="s">
        <v>166</v>
      </c>
      <c r="C10" s="27" t="s">
        <v>173</v>
      </c>
      <c r="D10" s="27" t="s">
        <v>90</v>
      </c>
      <c r="E10" s="27" t="s">
        <v>90</v>
      </c>
      <c r="F10" s="89" t="s">
        <v>164</v>
      </c>
      <c r="G10" s="85" t="s">
        <v>160</v>
      </c>
      <c r="H10" s="87" t="s">
        <v>168</v>
      </c>
      <c r="I10" s="28" t="s">
        <v>162</v>
      </c>
      <c r="J10" s="28" t="s">
        <v>163</v>
      </c>
      <c r="K10" s="27">
        <v>67924</v>
      </c>
      <c r="L10" s="27">
        <v>70000</v>
      </c>
      <c r="M10" s="29" t="s">
        <v>174</v>
      </c>
      <c r="N10" s="39" t="s">
        <v>175</v>
      </c>
      <c r="O10" s="27">
        <v>0</v>
      </c>
      <c r="P10" s="27">
        <v>1</v>
      </c>
      <c r="Q10" s="27" t="s">
        <v>94</v>
      </c>
      <c r="R10" s="27" t="s">
        <v>171</v>
      </c>
      <c r="S10" s="27" t="s">
        <v>172</v>
      </c>
      <c r="T10" s="27" t="s">
        <v>95</v>
      </c>
      <c r="U10" s="27" t="s">
        <v>131</v>
      </c>
      <c r="V10" s="27">
        <v>0.1</v>
      </c>
      <c r="W10" s="27">
        <v>0.35</v>
      </c>
      <c r="X10" s="27">
        <v>0.25</v>
      </c>
      <c r="Y10" s="27">
        <v>0.3</v>
      </c>
      <c r="Z10" s="27"/>
      <c r="AA10" s="27"/>
      <c r="AB10" s="27"/>
      <c r="AC10" s="27"/>
      <c r="AD10" s="27">
        <v>50000</v>
      </c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>
        <v>50000</v>
      </c>
      <c r="AP10" s="27"/>
      <c r="AQ10" s="27"/>
      <c r="AR10" s="27"/>
      <c r="AS10" s="27"/>
      <c r="AT10" s="27">
        <v>500000</v>
      </c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>
        <v>500000</v>
      </c>
      <c r="BF10" s="27"/>
      <c r="BG10" s="27"/>
      <c r="BH10" s="27"/>
      <c r="BI10" s="27"/>
      <c r="BJ10" s="27">
        <v>50000</v>
      </c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>
        <v>50000</v>
      </c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>
        <v>500000</v>
      </c>
      <c r="CH10" s="27"/>
      <c r="CI10" s="27"/>
      <c r="CJ10" s="27"/>
      <c r="CK10" s="27">
        <v>500000</v>
      </c>
    </row>
    <row r="11" spans="1:16383" ht="50.1" customHeight="1" x14ac:dyDescent="0.25">
      <c r="A11" s="38">
        <v>138</v>
      </c>
      <c r="B11" s="27" t="s">
        <v>166</v>
      </c>
      <c r="C11" s="27" t="s">
        <v>176</v>
      </c>
      <c r="D11" s="27" t="s">
        <v>90</v>
      </c>
      <c r="E11" s="27" t="s">
        <v>90</v>
      </c>
      <c r="F11" s="89" t="s">
        <v>164</v>
      </c>
      <c r="G11" s="85" t="s">
        <v>160</v>
      </c>
      <c r="H11" s="87" t="s">
        <v>168</v>
      </c>
      <c r="I11" s="28" t="s">
        <v>162</v>
      </c>
      <c r="J11" s="28" t="s">
        <v>163</v>
      </c>
      <c r="K11" s="27">
        <v>67924</v>
      </c>
      <c r="L11" s="27">
        <v>70000</v>
      </c>
      <c r="M11" s="29" t="s">
        <v>177</v>
      </c>
      <c r="N11" s="39" t="s">
        <v>178</v>
      </c>
      <c r="O11" s="27">
        <v>48</v>
      </c>
      <c r="P11" s="27">
        <v>150</v>
      </c>
      <c r="Q11" s="27" t="s">
        <v>94</v>
      </c>
      <c r="R11" s="27" t="s">
        <v>171</v>
      </c>
      <c r="S11" s="27" t="s">
        <v>172</v>
      </c>
      <c r="T11" s="27" t="s">
        <v>95</v>
      </c>
      <c r="U11" s="27" t="s">
        <v>131</v>
      </c>
      <c r="V11" s="27">
        <v>10</v>
      </c>
      <c r="W11" s="27">
        <v>25</v>
      </c>
      <c r="X11" s="27">
        <v>51</v>
      </c>
      <c r="Y11" s="27">
        <v>64</v>
      </c>
      <c r="Z11" s="27"/>
      <c r="AA11" s="27"/>
      <c r="AB11" s="27"/>
      <c r="AC11" s="27"/>
      <c r="AD11" s="27">
        <v>505000</v>
      </c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>
        <v>505000</v>
      </c>
      <c r="AP11" s="27"/>
      <c r="AQ11" s="27"/>
      <c r="AR11" s="27"/>
      <c r="AS11" s="27"/>
      <c r="AT11" s="27">
        <v>250000</v>
      </c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>
        <v>250000</v>
      </c>
      <c r="BF11" s="27"/>
      <c r="BG11" s="27"/>
      <c r="BH11" s="27"/>
      <c r="BI11" s="27"/>
      <c r="BJ11" s="27">
        <v>250000</v>
      </c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>
        <v>250000</v>
      </c>
      <c r="BV11" s="27"/>
      <c r="BW11" s="27"/>
      <c r="BX11" s="27"/>
      <c r="BY11" s="27"/>
      <c r="BZ11" s="27">
        <v>250000</v>
      </c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>
        <v>250000</v>
      </c>
    </row>
    <row r="12" spans="1:16383" ht="50.1" customHeight="1" x14ac:dyDescent="0.25">
      <c r="A12" s="40">
        <v>310</v>
      </c>
      <c r="B12" s="27" t="s">
        <v>211</v>
      </c>
      <c r="C12" s="27" t="s">
        <v>212</v>
      </c>
      <c r="D12" s="27" t="s">
        <v>90</v>
      </c>
      <c r="E12" s="27" t="s">
        <v>90</v>
      </c>
      <c r="F12" s="89" t="s">
        <v>196</v>
      </c>
      <c r="G12" s="86" t="s">
        <v>200</v>
      </c>
      <c r="H12" s="88" t="s">
        <v>213</v>
      </c>
      <c r="I12" s="29" t="s">
        <v>202</v>
      </c>
      <c r="J12" s="29" t="s">
        <v>203</v>
      </c>
      <c r="K12" s="33">
        <v>6823</v>
      </c>
      <c r="L12" s="33">
        <v>8256</v>
      </c>
      <c r="M12" s="29" t="s">
        <v>214</v>
      </c>
      <c r="N12" s="39" t="s">
        <v>215</v>
      </c>
      <c r="O12" s="27">
        <v>0</v>
      </c>
      <c r="P12" s="27">
        <v>20</v>
      </c>
      <c r="Q12" s="27" t="s">
        <v>94</v>
      </c>
      <c r="R12" s="27" t="s">
        <v>171</v>
      </c>
      <c r="S12" s="27" t="s">
        <v>172</v>
      </c>
      <c r="T12" s="27" t="s">
        <v>95</v>
      </c>
      <c r="U12" s="27" t="s">
        <v>131</v>
      </c>
      <c r="V12" s="27"/>
      <c r="W12" s="27"/>
      <c r="X12" s="27">
        <v>10</v>
      </c>
      <c r="Y12" s="27">
        <v>10</v>
      </c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>
        <v>100000</v>
      </c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>
        <v>100000</v>
      </c>
      <c r="BV12" s="27"/>
      <c r="BW12" s="27"/>
      <c r="BX12" s="27"/>
      <c r="BY12" s="27"/>
      <c r="BZ12" s="27">
        <v>125000</v>
      </c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>
        <v>125000</v>
      </c>
    </row>
  </sheetData>
  <sheetProtection password="DFF4" sheet="1" objects="1" scenarios="1"/>
  <autoFilter ref="A2:CK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17"/>
  <sheetViews>
    <sheetView workbookViewId="0"/>
  </sheetViews>
  <sheetFormatPr baseColWidth="10" defaultRowHeight="15" x14ac:dyDescent="0.25"/>
  <cols>
    <col min="2" max="2" width="57" customWidth="1"/>
  </cols>
  <sheetData>
    <row r="1" spans="2:2" ht="34.5" customHeight="1" x14ac:dyDescent="0.25">
      <c r="B1" s="92" t="s">
        <v>91</v>
      </c>
    </row>
    <row r="2" spans="2:2" x14ac:dyDescent="0.25">
      <c r="B2" s="91" t="s">
        <v>92</v>
      </c>
    </row>
    <row r="3" spans="2:2" x14ac:dyDescent="0.25">
      <c r="B3" s="91" t="s">
        <v>93</v>
      </c>
    </row>
    <row r="4" spans="2:2" ht="30" x14ac:dyDescent="0.25">
      <c r="B4" s="91" t="s">
        <v>96</v>
      </c>
    </row>
    <row r="5" spans="2:2" x14ac:dyDescent="0.25">
      <c r="B5" s="91" t="s">
        <v>97</v>
      </c>
    </row>
    <row r="6" spans="2:2" x14ac:dyDescent="0.25">
      <c r="B6" s="91" t="s">
        <v>98</v>
      </c>
    </row>
    <row r="7" spans="2:2" ht="30" x14ac:dyDescent="0.25">
      <c r="B7" s="91" t="s">
        <v>99</v>
      </c>
    </row>
    <row r="8" spans="2:2" ht="30" x14ac:dyDescent="0.25">
      <c r="B8" s="91" t="s">
        <v>100</v>
      </c>
    </row>
    <row r="9" spans="2:2" x14ac:dyDescent="0.25">
      <c r="B9" s="91" t="s">
        <v>101</v>
      </c>
    </row>
    <row r="10" spans="2:2" ht="30" x14ac:dyDescent="0.25">
      <c r="B10" s="91" t="s">
        <v>102</v>
      </c>
    </row>
    <row r="11" spans="2:2" ht="30" x14ac:dyDescent="0.25">
      <c r="B11" s="91" t="s">
        <v>106</v>
      </c>
    </row>
    <row r="12" spans="2:2" ht="30" x14ac:dyDescent="0.25">
      <c r="B12" s="91" t="s">
        <v>368</v>
      </c>
    </row>
    <row r="13" spans="2:2" ht="30" x14ac:dyDescent="0.25">
      <c r="B13" s="91" t="s">
        <v>107</v>
      </c>
    </row>
    <row r="14" spans="2:2" x14ac:dyDescent="0.25">
      <c r="B14" s="91" t="s">
        <v>108</v>
      </c>
    </row>
    <row r="15" spans="2:2" x14ac:dyDescent="0.25">
      <c r="B15" s="91" t="s">
        <v>110</v>
      </c>
    </row>
    <row r="16" spans="2:2" ht="30" x14ac:dyDescent="0.25">
      <c r="B16" s="91" t="s">
        <v>111</v>
      </c>
    </row>
    <row r="17" spans="2:2" ht="30" x14ac:dyDescent="0.25">
      <c r="B17" s="91" t="s">
        <v>286</v>
      </c>
    </row>
    <row r="18" spans="2:2" ht="45" x14ac:dyDescent="0.25">
      <c r="B18" s="91" t="s">
        <v>113</v>
      </c>
    </row>
    <row r="19" spans="2:2" ht="45" x14ac:dyDescent="0.25">
      <c r="B19" s="91" t="s">
        <v>117</v>
      </c>
    </row>
    <row r="20" spans="2:2" ht="30" x14ac:dyDescent="0.25">
      <c r="B20" s="91" t="s">
        <v>119</v>
      </c>
    </row>
    <row r="21" spans="2:2" x14ac:dyDescent="0.25">
      <c r="B21" s="91" t="s">
        <v>126</v>
      </c>
    </row>
    <row r="22" spans="2:2" x14ac:dyDescent="0.25">
      <c r="B22" s="91" t="s">
        <v>152</v>
      </c>
    </row>
    <row r="23" spans="2:2" ht="30" x14ac:dyDescent="0.25">
      <c r="B23" s="91" t="s">
        <v>159</v>
      </c>
    </row>
    <row r="24" spans="2:2" ht="30" x14ac:dyDescent="0.25">
      <c r="B24" s="91" t="s">
        <v>369</v>
      </c>
    </row>
    <row r="25" spans="2:2" x14ac:dyDescent="0.25">
      <c r="B25" s="91" t="s">
        <v>161</v>
      </c>
    </row>
    <row r="26" spans="2:2" x14ac:dyDescent="0.25">
      <c r="B26" s="91" t="s">
        <v>165</v>
      </c>
    </row>
    <row r="27" spans="2:2" x14ac:dyDescent="0.25">
      <c r="B27" s="91" t="s">
        <v>168</v>
      </c>
    </row>
    <row r="28" spans="2:2" ht="30" x14ac:dyDescent="0.25">
      <c r="B28" s="91" t="s">
        <v>370</v>
      </c>
    </row>
    <row r="29" spans="2:2" x14ac:dyDescent="0.25">
      <c r="B29" s="91" t="s">
        <v>371</v>
      </c>
    </row>
    <row r="30" spans="2:2" x14ac:dyDescent="0.25">
      <c r="B30" s="91" t="s">
        <v>179</v>
      </c>
    </row>
    <row r="31" spans="2:2" x14ac:dyDescent="0.25">
      <c r="B31" s="91" t="s">
        <v>180</v>
      </c>
    </row>
    <row r="32" spans="2:2" x14ac:dyDescent="0.25">
      <c r="B32" s="91" t="s">
        <v>181</v>
      </c>
    </row>
    <row r="33" spans="2:2" x14ac:dyDescent="0.25">
      <c r="B33" s="91" t="s">
        <v>372</v>
      </c>
    </row>
    <row r="34" spans="2:2" x14ac:dyDescent="0.25">
      <c r="B34" s="91" t="s">
        <v>373</v>
      </c>
    </row>
    <row r="35" spans="2:2" x14ac:dyDescent="0.25">
      <c r="B35" s="91" t="s">
        <v>374</v>
      </c>
    </row>
    <row r="36" spans="2:2" x14ac:dyDescent="0.25">
      <c r="B36" s="91" t="s">
        <v>375</v>
      </c>
    </row>
    <row r="37" spans="2:2" x14ac:dyDescent="0.25">
      <c r="B37" s="91" t="s">
        <v>182</v>
      </c>
    </row>
    <row r="38" spans="2:2" x14ac:dyDescent="0.25">
      <c r="B38" s="91" t="s">
        <v>376</v>
      </c>
    </row>
    <row r="39" spans="2:2" x14ac:dyDescent="0.25">
      <c r="B39" s="91" t="s">
        <v>183</v>
      </c>
    </row>
    <row r="40" spans="2:2" x14ac:dyDescent="0.25">
      <c r="B40" s="91" t="s">
        <v>184</v>
      </c>
    </row>
    <row r="41" spans="2:2" x14ac:dyDescent="0.25">
      <c r="B41" s="91" t="s">
        <v>377</v>
      </c>
    </row>
    <row r="42" spans="2:2" x14ac:dyDescent="0.25">
      <c r="B42" s="91" t="s">
        <v>185</v>
      </c>
    </row>
    <row r="43" spans="2:2" x14ac:dyDescent="0.25">
      <c r="B43" s="91" t="s">
        <v>186</v>
      </c>
    </row>
    <row r="44" spans="2:2" x14ac:dyDescent="0.25">
      <c r="B44" s="91" t="s">
        <v>187</v>
      </c>
    </row>
    <row r="45" spans="2:2" x14ac:dyDescent="0.25">
      <c r="B45" s="91" t="s">
        <v>188</v>
      </c>
    </row>
    <row r="46" spans="2:2" x14ac:dyDescent="0.25">
      <c r="B46" s="91" t="s">
        <v>189</v>
      </c>
    </row>
    <row r="47" spans="2:2" ht="30" x14ac:dyDescent="0.25">
      <c r="B47" s="91" t="s">
        <v>190</v>
      </c>
    </row>
    <row r="48" spans="2:2" x14ac:dyDescent="0.25">
      <c r="B48" s="91" t="s">
        <v>191</v>
      </c>
    </row>
    <row r="49" spans="2:2" x14ac:dyDescent="0.25">
      <c r="B49" s="91" t="s">
        <v>192</v>
      </c>
    </row>
    <row r="50" spans="2:2" x14ac:dyDescent="0.25">
      <c r="B50" s="91" t="s">
        <v>193</v>
      </c>
    </row>
    <row r="51" spans="2:2" ht="30" x14ac:dyDescent="0.25">
      <c r="B51" s="91" t="s">
        <v>194</v>
      </c>
    </row>
    <row r="52" spans="2:2" ht="30" x14ac:dyDescent="0.25">
      <c r="B52" s="91" t="s">
        <v>195</v>
      </c>
    </row>
    <row r="53" spans="2:2" ht="30" x14ac:dyDescent="0.25">
      <c r="B53" s="91" t="s">
        <v>197</v>
      </c>
    </row>
    <row r="54" spans="2:2" x14ac:dyDescent="0.25">
      <c r="B54" s="91" t="s">
        <v>198</v>
      </c>
    </row>
    <row r="55" spans="2:2" x14ac:dyDescent="0.25">
      <c r="B55" s="91" t="s">
        <v>199</v>
      </c>
    </row>
    <row r="56" spans="2:2" x14ac:dyDescent="0.25">
      <c r="B56" s="91" t="s">
        <v>196</v>
      </c>
    </row>
    <row r="57" spans="2:2" ht="30" x14ac:dyDescent="0.25">
      <c r="B57" s="91" t="s">
        <v>200</v>
      </c>
    </row>
    <row r="58" spans="2:2" ht="30" x14ac:dyDescent="0.25">
      <c r="B58" s="91" t="s">
        <v>201</v>
      </c>
    </row>
    <row r="59" spans="2:2" x14ac:dyDescent="0.25">
      <c r="B59" s="91" t="s">
        <v>378</v>
      </c>
    </row>
    <row r="60" spans="2:2" ht="30" x14ac:dyDescent="0.25">
      <c r="B60" s="91" t="s">
        <v>204</v>
      </c>
    </row>
    <row r="61" spans="2:2" ht="30" x14ac:dyDescent="0.25">
      <c r="B61" s="93" t="s">
        <v>205</v>
      </c>
    </row>
    <row r="62" spans="2:2" ht="30" x14ac:dyDescent="0.25">
      <c r="B62" s="91" t="s">
        <v>206</v>
      </c>
    </row>
    <row r="63" spans="2:2" x14ac:dyDescent="0.25">
      <c r="B63" s="91" t="s">
        <v>207</v>
      </c>
    </row>
    <row r="64" spans="2:2" x14ac:dyDescent="0.25">
      <c r="B64" s="91" t="s">
        <v>208</v>
      </c>
    </row>
    <row r="65" spans="2:2" ht="30" x14ac:dyDescent="0.25">
      <c r="B65" s="91" t="s">
        <v>209</v>
      </c>
    </row>
    <row r="66" spans="2:2" ht="30" x14ac:dyDescent="0.25">
      <c r="B66" s="91" t="s">
        <v>210</v>
      </c>
    </row>
    <row r="67" spans="2:2" ht="30" x14ac:dyDescent="0.25">
      <c r="B67" s="91" t="s">
        <v>213</v>
      </c>
    </row>
    <row r="68" spans="2:2" ht="30" x14ac:dyDescent="0.25">
      <c r="B68" s="91" t="s">
        <v>216</v>
      </c>
    </row>
    <row r="69" spans="2:2" ht="30" x14ac:dyDescent="0.25">
      <c r="B69" s="91" t="s">
        <v>217</v>
      </c>
    </row>
    <row r="70" spans="2:2" x14ac:dyDescent="0.25">
      <c r="B70" s="91" t="s">
        <v>218</v>
      </c>
    </row>
    <row r="71" spans="2:2" x14ac:dyDescent="0.25">
      <c r="B71" s="91" t="s">
        <v>219</v>
      </c>
    </row>
    <row r="72" spans="2:2" ht="30" x14ac:dyDescent="0.25">
      <c r="B72" s="91" t="s">
        <v>379</v>
      </c>
    </row>
    <row r="73" spans="2:2" x14ac:dyDescent="0.25">
      <c r="B73" s="91" t="s">
        <v>220</v>
      </c>
    </row>
    <row r="74" spans="2:2" x14ac:dyDescent="0.25">
      <c r="B74" s="91" t="s">
        <v>221</v>
      </c>
    </row>
    <row r="75" spans="2:2" ht="30" x14ac:dyDescent="0.25">
      <c r="B75" s="91" t="s">
        <v>222</v>
      </c>
    </row>
    <row r="76" spans="2:2" ht="30" x14ac:dyDescent="0.25">
      <c r="B76" s="91" t="s">
        <v>223</v>
      </c>
    </row>
    <row r="77" spans="2:2" x14ac:dyDescent="0.25">
      <c r="B77" s="91" t="s">
        <v>224</v>
      </c>
    </row>
    <row r="78" spans="2:2" x14ac:dyDescent="0.25">
      <c r="B78" s="91" t="s">
        <v>380</v>
      </c>
    </row>
    <row r="79" spans="2:2" ht="30" x14ac:dyDescent="0.25">
      <c r="B79" s="91" t="s">
        <v>225</v>
      </c>
    </row>
    <row r="80" spans="2:2" x14ac:dyDescent="0.25">
      <c r="B80" s="91" t="s">
        <v>226</v>
      </c>
    </row>
    <row r="81" spans="2:2" x14ac:dyDescent="0.25">
      <c r="B81" s="91" t="s">
        <v>227</v>
      </c>
    </row>
    <row r="82" spans="2:2" x14ac:dyDescent="0.25">
      <c r="B82" s="91" t="s">
        <v>228</v>
      </c>
    </row>
    <row r="83" spans="2:2" x14ac:dyDescent="0.25">
      <c r="B83" s="91" t="s">
        <v>229</v>
      </c>
    </row>
    <row r="84" spans="2:2" x14ac:dyDescent="0.25">
      <c r="B84" s="91" t="s">
        <v>230</v>
      </c>
    </row>
    <row r="85" spans="2:2" ht="30" x14ac:dyDescent="0.25">
      <c r="B85" s="91" t="s">
        <v>231</v>
      </c>
    </row>
    <row r="86" spans="2:2" x14ac:dyDescent="0.25">
      <c r="B86" s="91" t="s">
        <v>232</v>
      </c>
    </row>
    <row r="87" spans="2:2" x14ac:dyDescent="0.25">
      <c r="B87" s="91" t="s">
        <v>233</v>
      </c>
    </row>
    <row r="88" spans="2:2" ht="30" x14ac:dyDescent="0.25">
      <c r="B88" s="91" t="s">
        <v>234</v>
      </c>
    </row>
    <row r="89" spans="2:2" ht="30" x14ac:dyDescent="0.25">
      <c r="B89" s="91" t="s">
        <v>235</v>
      </c>
    </row>
    <row r="90" spans="2:2" x14ac:dyDescent="0.25">
      <c r="B90" s="91" t="s">
        <v>237</v>
      </c>
    </row>
    <row r="91" spans="2:2" x14ac:dyDescent="0.25">
      <c r="B91" s="91" t="s">
        <v>238</v>
      </c>
    </row>
    <row r="92" spans="2:2" x14ac:dyDescent="0.25">
      <c r="B92" s="91" t="s">
        <v>239</v>
      </c>
    </row>
    <row r="93" spans="2:2" x14ac:dyDescent="0.25">
      <c r="B93" s="91" t="s">
        <v>236</v>
      </c>
    </row>
    <row r="94" spans="2:2" ht="30" x14ac:dyDescent="0.25">
      <c r="B94" s="91" t="s">
        <v>381</v>
      </c>
    </row>
    <row r="95" spans="2:2" ht="30" x14ac:dyDescent="0.25">
      <c r="B95" s="91" t="s">
        <v>240</v>
      </c>
    </row>
    <row r="96" spans="2:2" x14ac:dyDescent="0.25">
      <c r="B96" s="91" t="s">
        <v>241</v>
      </c>
    </row>
    <row r="97" spans="2:2" x14ac:dyDescent="0.25">
      <c r="B97" s="91" t="s">
        <v>242</v>
      </c>
    </row>
    <row r="98" spans="2:2" x14ac:dyDescent="0.25">
      <c r="B98" s="91" t="s">
        <v>243</v>
      </c>
    </row>
    <row r="99" spans="2:2" ht="30" x14ac:dyDescent="0.25">
      <c r="B99" s="91" t="s">
        <v>382</v>
      </c>
    </row>
    <row r="100" spans="2:2" x14ac:dyDescent="0.25">
      <c r="B100" s="91" t="s">
        <v>244</v>
      </c>
    </row>
    <row r="101" spans="2:2" ht="30" x14ac:dyDescent="0.25">
      <c r="B101" s="91" t="s">
        <v>245</v>
      </c>
    </row>
    <row r="102" spans="2:2" x14ac:dyDescent="0.25">
      <c r="B102" s="91" t="s">
        <v>246</v>
      </c>
    </row>
    <row r="103" spans="2:2" x14ac:dyDescent="0.25">
      <c r="B103" s="91" t="s">
        <v>383</v>
      </c>
    </row>
    <row r="104" spans="2:2" x14ac:dyDescent="0.25">
      <c r="B104" s="91" t="s">
        <v>247</v>
      </c>
    </row>
    <row r="105" spans="2:2" x14ac:dyDescent="0.25">
      <c r="B105" s="91" t="s">
        <v>246</v>
      </c>
    </row>
    <row r="106" spans="2:2" x14ac:dyDescent="0.25">
      <c r="B106" s="91" t="s">
        <v>249</v>
      </c>
    </row>
    <row r="107" spans="2:2" ht="30" x14ac:dyDescent="0.25">
      <c r="B107" s="91" t="s">
        <v>250</v>
      </c>
    </row>
    <row r="108" spans="2:2" ht="30" x14ac:dyDescent="0.25">
      <c r="B108" s="91" t="s">
        <v>251</v>
      </c>
    </row>
    <row r="109" spans="2:2" x14ac:dyDescent="0.25">
      <c r="B109" s="91" t="s">
        <v>252</v>
      </c>
    </row>
    <row r="110" spans="2:2" x14ac:dyDescent="0.25">
      <c r="B110" s="91" t="s">
        <v>384</v>
      </c>
    </row>
    <row r="111" spans="2:2" ht="30" x14ac:dyDescent="0.25">
      <c r="B111" s="91" t="s">
        <v>253</v>
      </c>
    </row>
    <row r="112" spans="2:2" x14ac:dyDescent="0.25">
      <c r="B112" s="91" t="s">
        <v>254</v>
      </c>
    </row>
    <row r="113" spans="2:2" ht="30" x14ac:dyDescent="0.25">
      <c r="B113" s="91" t="s">
        <v>255</v>
      </c>
    </row>
    <row r="114" spans="2:2" ht="30" x14ac:dyDescent="0.25">
      <c r="B114" s="91" t="s">
        <v>256</v>
      </c>
    </row>
    <row r="115" spans="2:2" ht="30" x14ac:dyDescent="0.25">
      <c r="B115" s="91" t="s">
        <v>257</v>
      </c>
    </row>
    <row r="116" spans="2:2" ht="30" x14ac:dyDescent="0.25">
      <c r="B116" s="91" t="s">
        <v>258</v>
      </c>
    </row>
    <row r="117" spans="2:2" x14ac:dyDescent="0.25">
      <c r="B117" s="91" t="s">
        <v>259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3" sqref="A3"/>
    </sheetView>
  </sheetViews>
  <sheetFormatPr baseColWidth="10" defaultRowHeight="15" x14ac:dyDescent="0.25"/>
  <cols>
    <col min="2" max="2" width="22.42578125" customWidth="1"/>
    <col min="3" max="3" width="13.28515625" customWidth="1"/>
    <col min="4" max="5" width="30.42578125" customWidth="1"/>
    <col min="6" max="6" width="22.85546875" customWidth="1"/>
    <col min="13" max="13" width="25.140625" style="94" customWidth="1"/>
    <col min="16" max="16" width="28.85546875" customWidth="1"/>
    <col min="17" max="17" width="27.42578125" customWidth="1"/>
    <col min="21" max="21" width="13.140625" customWidth="1"/>
    <col min="27" max="27" width="14.5703125" customWidth="1"/>
    <col min="28" max="28" width="13.140625" bestFit="1" customWidth="1"/>
    <col min="33" max="33" width="23.28515625" style="128" customWidth="1"/>
    <col min="34" max="34" width="16.5703125" style="128" customWidth="1"/>
    <col min="35" max="35" width="16.42578125" customWidth="1"/>
    <col min="37" max="37" width="14.5703125" customWidth="1"/>
    <col min="38" max="38" width="14.85546875" customWidth="1"/>
    <col min="53" max="53" width="13.140625" customWidth="1"/>
  </cols>
  <sheetData>
    <row r="1" spans="1:56" s="13" customFormat="1" ht="76.5" customHeight="1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5"/>
      <c r="M1" s="82"/>
      <c r="N1" s="5"/>
      <c r="O1" s="5"/>
      <c r="P1" s="5"/>
      <c r="Q1" s="5"/>
      <c r="R1" s="5"/>
      <c r="S1" s="5"/>
      <c r="T1" s="5"/>
      <c r="U1" s="6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123"/>
      <c r="AH1" s="123"/>
      <c r="AI1" s="5"/>
      <c r="AJ1" s="5"/>
      <c r="AK1" s="8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10"/>
      <c r="BA1" s="11"/>
      <c r="BB1" s="11"/>
      <c r="BC1" s="11"/>
    </row>
    <row r="2" spans="1:56" ht="38.25" x14ac:dyDescent="0.25">
      <c r="A2" s="150" t="s">
        <v>261</v>
      </c>
      <c r="B2" s="151"/>
      <c r="C2" s="152"/>
      <c r="D2" s="78"/>
      <c r="E2" s="153" t="s">
        <v>262</v>
      </c>
      <c r="F2" s="153"/>
      <c r="G2" s="153"/>
      <c r="H2" s="153"/>
      <c r="I2" s="153" t="s">
        <v>325</v>
      </c>
      <c r="J2" s="153"/>
      <c r="K2" s="153"/>
      <c r="L2" s="153"/>
      <c r="M2" s="14"/>
      <c r="N2" s="153" t="s">
        <v>326</v>
      </c>
      <c r="O2" s="153"/>
      <c r="P2" s="79" t="s">
        <v>263</v>
      </c>
      <c r="Q2" s="79" t="s">
        <v>264</v>
      </c>
      <c r="R2" s="80"/>
      <c r="S2" s="81"/>
      <c r="T2" s="81"/>
      <c r="U2" s="81"/>
      <c r="V2" s="81"/>
      <c r="W2" s="153" t="s">
        <v>327</v>
      </c>
      <c r="X2" s="153"/>
      <c r="Y2" s="153"/>
      <c r="Z2" s="153"/>
      <c r="AA2" s="79" t="s">
        <v>329</v>
      </c>
      <c r="AB2" s="79"/>
      <c r="AC2" s="79" t="s">
        <v>330</v>
      </c>
      <c r="AD2" s="79"/>
      <c r="AE2" s="79" t="s">
        <v>331</v>
      </c>
      <c r="AF2" s="79" t="s">
        <v>332</v>
      </c>
      <c r="AG2" s="124"/>
      <c r="AH2" s="129"/>
      <c r="AI2" s="153" t="s">
        <v>333</v>
      </c>
      <c r="AJ2" s="153"/>
      <c r="AK2" s="149" t="s">
        <v>334</v>
      </c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</row>
    <row r="3" spans="1:56" ht="50.1" customHeight="1" x14ac:dyDescent="0.25">
      <c r="A3" s="15" t="s">
        <v>1</v>
      </c>
      <c r="B3" s="15" t="s">
        <v>266</v>
      </c>
      <c r="C3" s="16" t="s">
        <v>336</v>
      </c>
      <c r="D3" s="15" t="s">
        <v>267</v>
      </c>
      <c r="E3" s="17" t="s">
        <v>9</v>
      </c>
      <c r="F3" s="17" t="s">
        <v>10</v>
      </c>
      <c r="G3" s="18" t="s">
        <v>11</v>
      </c>
      <c r="H3" s="18" t="s">
        <v>12</v>
      </c>
      <c r="I3" s="19" t="s">
        <v>22</v>
      </c>
      <c r="J3" s="19" t="s">
        <v>23</v>
      </c>
      <c r="K3" s="19" t="s">
        <v>24</v>
      </c>
      <c r="L3" s="19" t="s">
        <v>25</v>
      </c>
      <c r="M3" s="17" t="s">
        <v>274</v>
      </c>
      <c r="N3" s="15" t="s">
        <v>337</v>
      </c>
      <c r="O3" s="15" t="s">
        <v>338</v>
      </c>
      <c r="P3" s="15" t="s">
        <v>13</v>
      </c>
      <c r="Q3" s="15" t="s">
        <v>14</v>
      </c>
      <c r="R3" s="15" t="s">
        <v>17</v>
      </c>
      <c r="S3" s="20" t="s">
        <v>15</v>
      </c>
      <c r="T3" s="20" t="s">
        <v>16</v>
      </c>
      <c r="U3" s="21" t="s">
        <v>339</v>
      </c>
      <c r="V3" s="20" t="s">
        <v>340</v>
      </c>
      <c r="W3" s="22" t="s">
        <v>279</v>
      </c>
      <c r="X3" s="22" t="s">
        <v>280</v>
      </c>
      <c r="Y3" s="22" t="s">
        <v>281</v>
      </c>
      <c r="Z3" s="22" t="s">
        <v>282</v>
      </c>
      <c r="AA3" s="22" t="s">
        <v>347</v>
      </c>
      <c r="AB3" s="22" t="s">
        <v>348</v>
      </c>
      <c r="AC3" s="22" t="s">
        <v>349</v>
      </c>
      <c r="AD3" s="22" t="s">
        <v>350</v>
      </c>
      <c r="AE3" s="22" t="s">
        <v>351</v>
      </c>
      <c r="AF3" s="22" t="s">
        <v>352</v>
      </c>
      <c r="AG3" s="125" t="s">
        <v>353</v>
      </c>
      <c r="AH3" s="125" t="s">
        <v>354</v>
      </c>
      <c r="AI3" s="20" t="s">
        <v>278</v>
      </c>
      <c r="AJ3" s="20" t="s">
        <v>355</v>
      </c>
      <c r="AK3" s="15" t="s">
        <v>26</v>
      </c>
      <c r="AL3" s="15" t="s">
        <v>27</v>
      </c>
      <c r="AM3" s="15" t="s">
        <v>28</v>
      </c>
      <c r="AN3" s="15" t="s">
        <v>29</v>
      </c>
      <c r="AO3" s="15" t="s">
        <v>30</v>
      </c>
      <c r="AP3" s="15" t="s">
        <v>31</v>
      </c>
      <c r="AQ3" s="15" t="s">
        <v>32</v>
      </c>
      <c r="AR3" s="15" t="s">
        <v>33</v>
      </c>
      <c r="AS3" s="15" t="s">
        <v>34</v>
      </c>
      <c r="AT3" s="15" t="s">
        <v>35</v>
      </c>
      <c r="AU3" s="15" t="s">
        <v>36</v>
      </c>
      <c r="AV3" s="15" t="s">
        <v>37</v>
      </c>
      <c r="AW3" s="15" t="s">
        <v>38</v>
      </c>
      <c r="AX3" s="15" t="s">
        <v>39</v>
      </c>
      <c r="AY3" s="15" t="s">
        <v>40</v>
      </c>
      <c r="AZ3" s="24" t="s">
        <v>356</v>
      </c>
      <c r="BA3" s="24" t="s">
        <v>357</v>
      </c>
      <c r="BB3" s="24" t="s">
        <v>358</v>
      </c>
      <c r="BC3" s="24" t="s">
        <v>359</v>
      </c>
    </row>
    <row r="4" spans="1:56" ht="84" customHeight="1" x14ac:dyDescent="0.25">
      <c r="A4" s="27">
        <v>91</v>
      </c>
      <c r="B4" s="27" t="s">
        <v>91</v>
      </c>
      <c r="C4" s="27" t="s">
        <v>120</v>
      </c>
      <c r="D4" s="28" t="s">
        <v>112</v>
      </c>
      <c r="E4" s="28" t="s">
        <v>127</v>
      </c>
      <c r="F4" s="28" t="s">
        <v>128</v>
      </c>
      <c r="G4" s="27">
        <v>3.7</v>
      </c>
      <c r="H4" s="27">
        <v>5</v>
      </c>
      <c r="I4" s="27"/>
      <c r="J4" s="27">
        <v>2</v>
      </c>
      <c r="K4" s="27">
        <v>2</v>
      </c>
      <c r="L4" s="27">
        <v>1</v>
      </c>
      <c r="M4" s="27" t="s">
        <v>126</v>
      </c>
      <c r="N4" s="35"/>
      <c r="O4" s="35"/>
      <c r="P4" s="29" t="s">
        <v>129</v>
      </c>
      <c r="Q4" s="28" t="s">
        <v>130</v>
      </c>
      <c r="R4" s="27" t="s">
        <v>94</v>
      </c>
      <c r="S4" s="27">
        <v>0</v>
      </c>
      <c r="T4" s="27">
        <v>5</v>
      </c>
      <c r="U4" s="35">
        <v>0</v>
      </c>
      <c r="V4" s="35">
        <v>0</v>
      </c>
      <c r="W4" s="35">
        <v>0</v>
      </c>
      <c r="X4" s="35">
        <v>0</v>
      </c>
      <c r="Y4" s="35">
        <v>0</v>
      </c>
      <c r="Z4" s="35">
        <v>0</v>
      </c>
      <c r="AA4" s="35"/>
      <c r="AB4" s="35"/>
      <c r="AC4" s="35"/>
      <c r="AD4" s="35"/>
      <c r="AE4" s="35"/>
      <c r="AF4" s="35"/>
      <c r="AG4" s="126" t="s">
        <v>387</v>
      </c>
      <c r="AH4" s="126" t="s">
        <v>388</v>
      </c>
      <c r="AI4" s="27" t="s">
        <v>131</v>
      </c>
      <c r="AJ4" s="27" t="s">
        <v>389</v>
      </c>
      <c r="AK4" s="31">
        <v>0</v>
      </c>
      <c r="AL4" s="31">
        <v>0</v>
      </c>
      <c r="AM4" s="31">
        <v>0</v>
      </c>
      <c r="AN4" s="31">
        <v>0</v>
      </c>
      <c r="AO4" s="31">
        <v>0</v>
      </c>
      <c r="AP4" s="31">
        <v>0</v>
      </c>
      <c r="AQ4" s="31">
        <v>0</v>
      </c>
      <c r="AR4" s="31">
        <v>0</v>
      </c>
      <c r="AS4" s="31">
        <v>0</v>
      </c>
      <c r="AT4" s="31">
        <v>0</v>
      </c>
      <c r="AU4" s="31">
        <v>0</v>
      </c>
      <c r="AV4" s="31">
        <v>0</v>
      </c>
      <c r="AW4" s="31">
        <v>0</v>
      </c>
      <c r="AX4" s="31">
        <v>0</v>
      </c>
      <c r="AY4" s="31">
        <v>0</v>
      </c>
      <c r="AZ4" s="35">
        <v>0</v>
      </c>
      <c r="BA4" s="35">
        <v>0</v>
      </c>
      <c r="BB4" s="35">
        <v>0</v>
      </c>
      <c r="BC4" s="35">
        <v>0</v>
      </c>
    </row>
    <row r="5" spans="1:56" ht="160.5" customHeight="1" x14ac:dyDescent="0.25">
      <c r="A5" s="27">
        <v>98</v>
      </c>
      <c r="B5" s="27" t="s">
        <v>91</v>
      </c>
      <c r="C5" s="27" t="s">
        <v>104</v>
      </c>
      <c r="D5" s="28" t="s">
        <v>112</v>
      </c>
      <c r="E5" s="28" t="s">
        <v>127</v>
      </c>
      <c r="F5" s="28" t="s">
        <v>128</v>
      </c>
      <c r="G5" s="27">
        <v>3.7</v>
      </c>
      <c r="H5" s="27">
        <v>4</v>
      </c>
      <c r="I5" s="27" t="s">
        <v>118</v>
      </c>
      <c r="J5" s="27" t="s">
        <v>114</v>
      </c>
      <c r="K5" s="27" t="s">
        <v>136</v>
      </c>
      <c r="L5" s="27" t="s">
        <v>109</v>
      </c>
      <c r="M5" s="27" t="s">
        <v>126</v>
      </c>
      <c r="N5" s="35"/>
      <c r="O5" s="35"/>
      <c r="P5" s="29" t="s">
        <v>134</v>
      </c>
      <c r="Q5" s="28" t="s">
        <v>135</v>
      </c>
      <c r="R5" s="27" t="s">
        <v>94</v>
      </c>
      <c r="S5" s="27">
        <v>0</v>
      </c>
      <c r="T5" s="27">
        <v>1</v>
      </c>
      <c r="U5" s="35">
        <v>0.25</v>
      </c>
      <c r="V5" s="35">
        <v>0.25</v>
      </c>
      <c r="W5" s="35">
        <v>0</v>
      </c>
      <c r="X5" s="35">
        <v>0</v>
      </c>
      <c r="Y5" s="35">
        <v>0.1</v>
      </c>
      <c r="Z5" s="35">
        <v>0.15</v>
      </c>
      <c r="AA5" s="122" t="s">
        <v>390</v>
      </c>
      <c r="AB5" s="130">
        <v>266049</v>
      </c>
      <c r="AC5" s="130">
        <v>255407</v>
      </c>
      <c r="AD5" s="130">
        <v>10642</v>
      </c>
      <c r="AE5" s="35"/>
      <c r="AF5" s="35"/>
      <c r="AG5" s="126" t="s">
        <v>391</v>
      </c>
      <c r="AH5" s="126" t="s">
        <v>392</v>
      </c>
      <c r="AI5" s="27" t="s">
        <v>131</v>
      </c>
      <c r="AJ5" s="27" t="s">
        <v>389</v>
      </c>
      <c r="AK5" s="31"/>
      <c r="AL5" s="31"/>
      <c r="AM5" s="31"/>
      <c r="AN5" s="31">
        <v>138880000</v>
      </c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5">
        <v>138880000</v>
      </c>
      <c r="BA5" s="35" t="s">
        <v>393</v>
      </c>
      <c r="BB5" s="35" t="s">
        <v>394</v>
      </c>
      <c r="BC5" s="35" t="s">
        <v>395</v>
      </c>
    </row>
    <row r="6" spans="1:56" ht="50.1" customHeight="1" x14ac:dyDescent="0.25">
      <c r="A6" s="27">
        <v>99</v>
      </c>
      <c r="B6" s="27" t="s">
        <v>91</v>
      </c>
      <c r="C6" s="27" t="s">
        <v>104</v>
      </c>
      <c r="D6" s="28" t="s">
        <v>112</v>
      </c>
      <c r="E6" s="28" t="s">
        <v>115</v>
      </c>
      <c r="F6" s="28" t="s">
        <v>116</v>
      </c>
      <c r="G6" s="27">
        <v>1.24</v>
      </c>
      <c r="H6" s="27">
        <v>18.5</v>
      </c>
      <c r="I6" s="27" t="s">
        <v>141</v>
      </c>
      <c r="J6" s="27" t="s">
        <v>142</v>
      </c>
      <c r="K6" s="27" t="s">
        <v>109</v>
      </c>
      <c r="L6" s="27" t="s">
        <v>109</v>
      </c>
      <c r="M6" s="27" t="s">
        <v>126</v>
      </c>
      <c r="N6" s="35"/>
      <c r="O6" s="35"/>
      <c r="P6" s="29" t="s">
        <v>139</v>
      </c>
      <c r="Q6" s="28" t="s">
        <v>140</v>
      </c>
      <c r="R6" s="27" t="s">
        <v>94</v>
      </c>
      <c r="S6" s="27">
        <v>0</v>
      </c>
      <c r="T6" s="27">
        <v>1</v>
      </c>
      <c r="U6" s="35">
        <v>0.1</v>
      </c>
      <c r="V6" s="35">
        <v>0.1</v>
      </c>
      <c r="W6" s="35">
        <v>0</v>
      </c>
      <c r="X6" s="35">
        <v>0</v>
      </c>
      <c r="Y6" s="35">
        <v>0.05</v>
      </c>
      <c r="Z6" s="35">
        <v>0.05</v>
      </c>
      <c r="AA6" s="122" t="s">
        <v>397</v>
      </c>
      <c r="AB6" s="35">
        <v>94</v>
      </c>
      <c r="AC6" s="35"/>
      <c r="AD6" s="35"/>
      <c r="AE6" s="35"/>
      <c r="AF6" s="35"/>
      <c r="AG6" s="126" t="s">
        <v>398</v>
      </c>
      <c r="AH6" s="127" t="s">
        <v>399</v>
      </c>
      <c r="AI6" s="27" t="s">
        <v>131</v>
      </c>
      <c r="AJ6" s="27" t="s">
        <v>389</v>
      </c>
      <c r="AK6" s="31">
        <v>0</v>
      </c>
      <c r="AL6" s="31">
        <v>0</v>
      </c>
      <c r="AM6" s="31">
        <v>0</v>
      </c>
      <c r="AN6" s="31">
        <v>0</v>
      </c>
      <c r="AO6" s="31">
        <v>0</v>
      </c>
      <c r="AP6" s="31">
        <v>0</v>
      </c>
      <c r="AQ6" s="31">
        <v>0</v>
      </c>
      <c r="AR6" s="31">
        <v>0</v>
      </c>
      <c r="AS6" s="31">
        <v>0</v>
      </c>
      <c r="AT6" s="31">
        <v>0</v>
      </c>
      <c r="AU6" s="31">
        <v>0</v>
      </c>
      <c r="AV6" s="31">
        <v>0</v>
      </c>
      <c r="AW6" s="31">
        <v>0</v>
      </c>
      <c r="AX6" s="31">
        <v>0</v>
      </c>
      <c r="AY6" s="31">
        <v>0</v>
      </c>
      <c r="AZ6" s="35">
        <v>0</v>
      </c>
      <c r="BA6" s="35">
        <v>0</v>
      </c>
      <c r="BB6" s="35">
        <v>0</v>
      </c>
      <c r="BC6" s="35">
        <v>0</v>
      </c>
    </row>
    <row r="7" spans="1:56" ht="72.75" customHeight="1" x14ac:dyDescent="0.25">
      <c r="A7" s="27">
        <v>100</v>
      </c>
      <c r="B7" s="27" t="s">
        <v>91</v>
      </c>
      <c r="C7" s="27" t="s">
        <v>104</v>
      </c>
      <c r="D7" s="28" t="s">
        <v>112</v>
      </c>
      <c r="E7" s="28" t="s">
        <v>127</v>
      </c>
      <c r="F7" s="28" t="s">
        <v>128</v>
      </c>
      <c r="G7" s="27">
        <v>3.7</v>
      </c>
      <c r="H7" s="27">
        <v>4</v>
      </c>
      <c r="I7" s="27">
        <v>0.1</v>
      </c>
      <c r="J7" s="27">
        <v>0.2</v>
      </c>
      <c r="K7" s="27">
        <v>0.2</v>
      </c>
      <c r="L7" s="27">
        <v>0.1</v>
      </c>
      <c r="M7" s="27" t="s">
        <v>126</v>
      </c>
      <c r="N7" s="35"/>
      <c r="O7" s="35"/>
      <c r="P7" s="29" t="s">
        <v>144</v>
      </c>
      <c r="Q7" s="28" t="s">
        <v>145</v>
      </c>
      <c r="R7" s="27" t="s">
        <v>94</v>
      </c>
      <c r="S7" s="27">
        <v>0.4</v>
      </c>
      <c r="T7" s="27">
        <v>0.6</v>
      </c>
      <c r="U7" s="131">
        <v>0.1</v>
      </c>
      <c r="V7" s="131">
        <v>0.1</v>
      </c>
      <c r="W7" s="35">
        <v>0</v>
      </c>
      <c r="X7" s="35">
        <v>0</v>
      </c>
      <c r="Y7" s="131">
        <v>0.05</v>
      </c>
      <c r="Z7" s="131">
        <v>0.05</v>
      </c>
      <c r="AA7" s="122" t="s">
        <v>390</v>
      </c>
      <c r="AB7" s="130">
        <v>266049</v>
      </c>
      <c r="AC7" s="130">
        <v>255407</v>
      </c>
      <c r="AD7" s="130">
        <v>10642</v>
      </c>
      <c r="AE7" s="35"/>
      <c r="AF7" s="35"/>
      <c r="AG7" s="133" t="s">
        <v>400</v>
      </c>
      <c r="AH7" s="133" t="s">
        <v>401</v>
      </c>
      <c r="AI7" s="27" t="s">
        <v>131</v>
      </c>
      <c r="AJ7" s="27" t="s">
        <v>389</v>
      </c>
      <c r="AK7" s="31"/>
      <c r="AL7" s="31"/>
      <c r="AM7" s="31"/>
      <c r="AN7" s="31">
        <v>138880000</v>
      </c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5">
        <v>138880000</v>
      </c>
      <c r="BA7" s="35" t="s">
        <v>393</v>
      </c>
      <c r="BB7" s="35" t="s">
        <v>394</v>
      </c>
      <c r="BC7" s="35" t="s">
        <v>395</v>
      </c>
    </row>
    <row r="8" spans="1:56" ht="159.75" customHeight="1" x14ac:dyDescent="0.25">
      <c r="A8" s="27">
        <v>101</v>
      </c>
      <c r="B8" s="27" t="s">
        <v>91</v>
      </c>
      <c r="C8" s="27" t="s">
        <v>120</v>
      </c>
      <c r="D8" s="28" t="s">
        <v>112</v>
      </c>
      <c r="E8" s="28" t="s">
        <v>122</v>
      </c>
      <c r="F8" s="28" t="s">
        <v>123</v>
      </c>
      <c r="G8" s="27">
        <v>246900</v>
      </c>
      <c r="H8" s="27">
        <v>250000</v>
      </c>
      <c r="I8" s="27" t="s">
        <v>114</v>
      </c>
      <c r="J8" s="27" t="s">
        <v>150</v>
      </c>
      <c r="K8" s="27">
        <v>4</v>
      </c>
      <c r="L8" s="27">
        <v>2</v>
      </c>
      <c r="M8" s="27" t="s">
        <v>126</v>
      </c>
      <c r="N8" s="35"/>
      <c r="O8" s="35"/>
      <c r="P8" s="29" t="s">
        <v>148</v>
      </c>
      <c r="Q8" s="28" t="s">
        <v>149</v>
      </c>
      <c r="R8" s="27" t="s">
        <v>94</v>
      </c>
      <c r="S8" s="27">
        <v>0</v>
      </c>
      <c r="T8" s="27">
        <v>10</v>
      </c>
      <c r="U8" s="35">
        <v>0.5</v>
      </c>
      <c r="V8" s="35">
        <v>0.5</v>
      </c>
      <c r="W8" s="35">
        <v>0</v>
      </c>
      <c r="X8" s="35">
        <v>0.1</v>
      </c>
      <c r="Y8" s="35">
        <v>0.2</v>
      </c>
      <c r="Z8" s="35">
        <v>0.2</v>
      </c>
      <c r="AA8" s="35" t="s">
        <v>396</v>
      </c>
      <c r="AB8" s="134">
        <v>10000</v>
      </c>
      <c r="AC8" s="134">
        <v>10000</v>
      </c>
      <c r="AD8" s="35"/>
      <c r="AE8" s="35"/>
      <c r="AF8" s="35"/>
      <c r="AG8" s="133" t="s">
        <v>402</v>
      </c>
      <c r="AH8" s="133" t="s">
        <v>403</v>
      </c>
      <c r="AI8" s="27" t="s">
        <v>131</v>
      </c>
      <c r="AJ8" s="27"/>
      <c r="AK8" s="31"/>
      <c r="AL8" s="31"/>
      <c r="AM8" s="31"/>
      <c r="AN8" s="135">
        <v>776779818</v>
      </c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135">
        <v>776779818</v>
      </c>
      <c r="BA8" s="132" t="s">
        <v>404</v>
      </c>
      <c r="BB8" s="132" t="s">
        <v>405</v>
      </c>
      <c r="BC8" s="132"/>
      <c r="BD8" s="135"/>
    </row>
    <row r="9" spans="1:56" ht="111.75" customHeight="1" x14ac:dyDescent="0.25">
      <c r="A9" s="27">
        <v>105</v>
      </c>
      <c r="B9" s="27" t="s">
        <v>91</v>
      </c>
      <c r="C9" s="27" t="s">
        <v>153</v>
      </c>
      <c r="D9" s="28" t="s">
        <v>112</v>
      </c>
      <c r="E9" s="28" t="s">
        <v>127</v>
      </c>
      <c r="F9" s="28" t="s">
        <v>128</v>
      </c>
      <c r="G9" s="27">
        <v>3.7</v>
      </c>
      <c r="H9" s="27">
        <v>4</v>
      </c>
      <c r="I9" s="27">
        <v>3</v>
      </c>
      <c r="J9" s="27"/>
      <c r="K9" s="27"/>
      <c r="L9" s="27"/>
      <c r="M9" s="27" t="s">
        <v>152</v>
      </c>
      <c r="N9" s="35"/>
      <c r="O9" s="35"/>
      <c r="P9" s="29" t="s">
        <v>157</v>
      </c>
      <c r="Q9" s="28" t="s">
        <v>158</v>
      </c>
      <c r="R9" s="27" t="s">
        <v>94</v>
      </c>
      <c r="S9" s="27">
        <v>1</v>
      </c>
      <c r="T9" s="27">
        <v>3</v>
      </c>
      <c r="U9" s="35">
        <v>3</v>
      </c>
      <c r="V9" s="35">
        <v>3</v>
      </c>
      <c r="W9" s="35">
        <v>0</v>
      </c>
      <c r="X9" s="35">
        <v>0</v>
      </c>
      <c r="Y9" s="35">
        <v>0</v>
      </c>
      <c r="Z9" s="35">
        <v>3</v>
      </c>
      <c r="AA9" s="35" t="s">
        <v>396</v>
      </c>
      <c r="AB9" s="35">
        <v>25000</v>
      </c>
      <c r="AC9" s="35">
        <v>25000</v>
      </c>
      <c r="AD9" s="35"/>
      <c r="AE9" s="35"/>
      <c r="AF9" s="35"/>
      <c r="AG9" s="133" t="s">
        <v>406</v>
      </c>
      <c r="AH9" s="133" t="s">
        <v>407</v>
      </c>
      <c r="AI9" s="27" t="s">
        <v>131</v>
      </c>
      <c r="AJ9" s="27" t="s">
        <v>389</v>
      </c>
      <c r="AK9" s="31">
        <v>0</v>
      </c>
      <c r="AL9" s="31">
        <v>0</v>
      </c>
      <c r="AM9" s="31">
        <v>0</v>
      </c>
      <c r="AN9" s="31">
        <v>0</v>
      </c>
      <c r="AO9" s="31">
        <v>0</v>
      </c>
      <c r="AP9" s="31">
        <v>0</v>
      </c>
      <c r="AQ9" s="31">
        <v>0</v>
      </c>
      <c r="AR9" s="31">
        <v>0</v>
      </c>
      <c r="AS9" s="31">
        <v>0</v>
      </c>
      <c r="AT9" s="31">
        <v>0</v>
      </c>
      <c r="AU9" s="31">
        <v>0</v>
      </c>
      <c r="AV9" s="31">
        <v>0</v>
      </c>
      <c r="AW9" s="31">
        <v>0</v>
      </c>
      <c r="AX9" s="31">
        <v>0</v>
      </c>
      <c r="AY9" s="31">
        <v>0</v>
      </c>
      <c r="AZ9" s="35">
        <v>0</v>
      </c>
      <c r="BA9" s="35"/>
      <c r="BB9" s="35"/>
      <c r="BC9" s="35"/>
    </row>
    <row r="10" spans="1:56" ht="96.75" customHeight="1" x14ac:dyDescent="0.25">
      <c r="A10" s="27">
        <v>136</v>
      </c>
      <c r="B10" s="27" t="s">
        <v>164</v>
      </c>
      <c r="C10" s="27" t="s">
        <v>171</v>
      </c>
      <c r="D10" s="28" t="s">
        <v>160</v>
      </c>
      <c r="E10" s="28" t="s">
        <v>162</v>
      </c>
      <c r="F10" s="28" t="s">
        <v>163</v>
      </c>
      <c r="G10" s="27">
        <v>67924</v>
      </c>
      <c r="H10" s="27">
        <v>70000</v>
      </c>
      <c r="I10" s="27"/>
      <c r="J10" s="27"/>
      <c r="K10" s="27">
        <v>1</v>
      </c>
      <c r="L10" s="27">
        <v>2</v>
      </c>
      <c r="M10" s="27" t="s">
        <v>168</v>
      </c>
      <c r="N10" s="35"/>
      <c r="O10" s="35"/>
      <c r="P10" s="29" t="s">
        <v>169</v>
      </c>
      <c r="Q10" s="28" t="s">
        <v>170</v>
      </c>
      <c r="R10" s="27" t="s">
        <v>94</v>
      </c>
      <c r="S10" s="27">
        <v>0</v>
      </c>
      <c r="T10" s="27">
        <v>3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/>
      <c r="AB10" s="35"/>
      <c r="AC10" s="35"/>
      <c r="AD10" s="35"/>
      <c r="AE10" s="35"/>
      <c r="AF10" s="35"/>
      <c r="AG10" s="133" t="s">
        <v>408</v>
      </c>
      <c r="AH10" s="133" t="s">
        <v>409</v>
      </c>
      <c r="AI10" s="27" t="s">
        <v>131</v>
      </c>
      <c r="AJ10" s="27" t="s">
        <v>389</v>
      </c>
      <c r="AK10" s="31">
        <v>0</v>
      </c>
      <c r="AL10" s="31">
        <v>0</v>
      </c>
      <c r="AM10" s="31">
        <v>0</v>
      </c>
      <c r="AN10" s="31">
        <v>0</v>
      </c>
      <c r="AO10" s="31">
        <v>0</v>
      </c>
      <c r="AP10" s="31">
        <v>0</v>
      </c>
      <c r="AQ10" s="31">
        <v>0</v>
      </c>
      <c r="AR10" s="31">
        <v>0</v>
      </c>
      <c r="AS10" s="31">
        <v>0</v>
      </c>
      <c r="AT10" s="31">
        <v>0</v>
      </c>
      <c r="AU10" s="31">
        <v>0</v>
      </c>
      <c r="AV10" s="31">
        <v>0</v>
      </c>
      <c r="AW10" s="31">
        <v>0</v>
      </c>
      <c r="AX10" s="31">
        <v>0</v>
      </c>
      <c r="AY10" s="31">
        <v>0</v>
      </c>
      <c r="AZ10" s="35">
        <v>0</v>
      </c>
      <c r="BA10" s="35"/>
      <c r="BB10" s="35"/>
      <c r="BC10" s="35"/>
    </row>
    <row r="11" spans="1:56" ht="80.25" customHeight="1" x14ac:dyDescent="0.25">
      <c r="A11" s="27">
        <v>137</v>
      </c>
      <c r="B11" s="27" t="s">
        <v>164</v>
      </c>
      <c r="C11" s="27" t="s">
        <v>171</v>
      </c>
      <c r="D11" s="28" t="s">
        <v>160</v>
      </c>
      <c r="E11" s="28" t="s">
        <v>162</v>
      </c>
      <c r="F11" s="28" t="s">
        <v>163</v>
      </c>
      <c r="G11" s="27">
        <v>67924</v>
      </c>
      <c r="H11" s="27">
        <v>70000</v>
      </c>
      <c r="I11" s="27">
        <v>0.1</v>
      </c>
      <c r="J11" s="27">
        <v>0.35</v>
      </c>
      <c r="K11" s="27">
        <v>0.25</v>
      </c>
      <c r="L11" s="27">
        <v>0.3</v>
      </c>
      <c r="M11" s="27" t="s">
        <v>168</v>
      </c>
      <c r="N11" s="35"/>
      <c r="O11" s="35"/>
      <c r="P11" s="29" t="s">
        <v>174</v>
      </c>
      <c r="Q11" s="28" t="s">
        <v>175</v>
      </c>
      <c r="R11" s="27" t="s">
        <v>94</v>
      </c>
      <c r="S11" s="27">
        <v>0</v>
      </c>
      <c r="T11" s="27">
        <v>1</v>
      </c>
      <c r="U11" s="35">
        <v>0.1</v>
      </c>
      <c r="V11" s="35">
        <v>0.1</v>
      </c>
      <c r="W11" s="35">
        <v>0</v>
      </c>
      <c r="X11" s="35">
        <v>0.02</v>
      </c>
      <c r="Y11" s="35">
        <v>0.03</v>
      </c>
      <c r="Z11" s="35">
        <v>0.05</v>
      </c>
      <c r="AA11" s="35" t="s">
        <v>390</v>
      </c>
      <c r="AB11" s="134">
        <v>50000</v>
      </c>
      <c r="AC11" s="35">
        <v>48000</v>
      </c>
      <c r="AD11" s="35">
        <v>2000</v>
      </c>
      <c r="AE11" s="35"/>
      <c r="AF11" s="35"/>
      <c r="AG11" s="133" t="s">
        <v>410</v>
      </c>
      <c r="AH11" s="133" t="s">
        <v>411</v>
      </c>
      <c r="AI11" s="27" t="s">
        <v>131</v>
      </c>
      <c r="AJ11" s="27" t="s">
        <v>389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5">
        <v>0</v>
      </c>
      <c r="BA11" s="35">
        <v>0</v>
      </c>
      <c r="BB11" s="35">
        <v>0</v>
      </c>
      <c r="BC11" s="35">
        <v>0</v>
      </c>
    </row>
    <row r="12" spans="1:56" ht="89.25" customHeight="1" x14ac:dyDescent="0.25">
      <c r="A12" s="27">
        <v>138</v>
      </c>
      <c r="B12" s="27" t="s">
        <v>164</v>
      </c>
      <c r="C12" s="27" t="s">
        <v>171</v>
      </c>
      <c r="D12" s="28" t="s">
        <v>160</v>
      </c>
      <c r="E12" s="28" t="s">
        <v>162</v>
      </c>
      <c r="F12" s="28" t="s">
        <v>163</v>
      </c>
      <c r="G12" s="27">
        <v>67924</v>
      </c>
      <c r="H12" s="27">
        <v>70000</v>
      </c>
      <c r="I12" s="27">
        <v>10</v>
      </c>
      <c r="J12" s="27">
        <v>25</v>
      </c>
      <c r="K12" s="27">
        <v>51</v>
      </c>
      <c r="L12" s="27">
        <v>64</v>
      </c>
      <c r="M12" s="27" t="s">
        <v>168</v>
      </c>
      <c r="N12" s="35"/>
      <c r="O12" s="35"/>
      <c r="P12" s="29" t="s">
        <v>177</v>
      </c>
      <c r="Q12" s="28" t="s">
        <v>178</v>
      </c>
      <c r="R12" s="27" t="s">
        <v>94</v>
      </c>
      <c r="S12" s="27">
        <v>48</v>
      </c>
      <c r="T12" s="27">
        <v>150</v>
      </c>
      <c r="U12" s="35">
        <v>10</v>
      </c>
      <c r="V12" s="35">
        <v>10</v>
      </c>
      <c r="W12" s="35">
        <v>0</v>
      </c>
      <c r="X12" s="35">
        <v>0</v>
      </c>
      <c r="Y12" s="35">
        <v>0</v>
      </c>
      <c r="Z12" s="35">
        <v>10</v>
      </c>
      <c r="AA12" s="35" t="s">
        <v>412</v>
      </c>
      <c r="AB12" s="35">
        <v>50</v>
      </c>
      <c r="AC12" s="35">
        <v>50</v>
      </c>
      <c r="AD12" s="35"/>
      <c r="AE12" s="35"/>
      <c r="AF12" s="35"/>
      <c r="AG12" s="133" t="s">
        <v>413</v>
      </c>
      <c r="AH12" s="133" t="s">
        <v>414</v>
      </c>
      <c r="AI12" s="27" t="s">
        <v>131</v>
      </c>
      <c r="AJ12" s="27" t="s">
        <v>389</v>
      </c>
      <c r="AK12" s="31"/>
      <c r="AL12" s="31"/>
      <c r="AM12" s="31"/>
      <c r="AN12" s="135">
        <v>51700950</v>
      </c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135">
        <v>51700950</v>
      </c>
      <c r="BA12" s="122" t="s">
        <v>415</v>
      </c>
      <c r="BB12" s="122" t="s">
        <v>416</v>
      </c>
      <c r="BC12" s="122" t="s">
        <v>417</v>
      </c>
    </row>
    <row r="13" spans="1:56" ht="50.1" customHeight="1" x14ac:dyDescent="0.25">
      <c r="A13" s="33">
        <v>310</v>
      </c>
      <c r="B13" s="27" t="s">
        <v>196</v>
      </c>
      <c r="C13" s="27" t="s">
        <v>171</v>
      </c>
      <c r="D13" s="29" t="s">
        <v>200</v>
      </c>
      <c r="E13" s="29" t="s">
        <v>202</v>
      </c>
      <c r="F13" s="29" t="s">
        <v>203</v>
      </c>
      <c r="G13" s="33">
        <v>6823</v>
      </c>
      <c r="H13" s="33">
        <v>8256</v>
      </c>
      <c r="I13" s="27"/>
      <c r="J13" s="27"/>
      <c r="K13" s="27">
        <v>10</v>
      </c>
      <c r="L13" s="27">
        <v>10</v>
      </c>
      <c r="M13" s="33" t="s">
        <v>213</v>
      </c>
      <c r="N13" s="35"/>
      <c r="O13" s="35"/>
      <c r="P13" s="29" t="s">
        <v>214</v>
      </c>
      <c r="Q13" s="28" t="s">
        <v>215</v>
      </c>
      <c r="R13" s="27" t="s">
        <v>94</v>
      </c>
      <c r="S13" s="27">
        <v>0</v>
      </c>
      <c r="T13" s="27">
        <v>20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/>
      <c r="AB13" s="35"/>
      <c r="AC13" s="35"/>
      <c r="AD13" s="35"/>
      <c r="AE13" s="35"/>
      <c r="AF13" s="35"/>
      <c r="AG13" s="127"/>
      <c r="AH13" s="127"/>
      <c r="AI13" s="27" t="s">
        <v>131</v>
      </c>
      <c r="AJ13" s="27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5"/>
      <c r="BA13" s="35"/>
      <c r="BB13" s="35"/>
      <c r="BC13" s="35"/>
    </row>
  </sheetData>
  <autoFilter ref="A3:BC3"/>
  <mergeCells count="7">
    <mergeCell ref="AK2:BC2"/>
    <mergeCell ref="A2:C2"/>
    <mergeCell ref="E2:H2"/>
    <mergeCell ref="I2:L2"/>
    <mergeCell ref="N2:O2"/>
    <mergeCell ref="W2:Z2"/>
    <mergeCell ref="AI2:AJ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3"/>
  <sheetViews>
    <sheetView tabSelected="1" topLeftCell="B1" zoomScaleNormal="100" workbookViewId="0">
      <pane xSplit="4" ySplit="3" topLeftCell="F4" activePane="bottomRight" state="frozen"/>
      <selection activeCell="B1" sqref="B1"/>
      <selection pane="topRight" activeCell="F1" sqref="F1"/>
      <selection pane="bottomLeft" activeCell="B4" sqref="B4"/>
      <selection pane="bottomRight" activeCell="P6" sqref="P6"/>
    </sheetView>
  </sheetViews>
  <sheetFormatPr baseColWidth="10" defaultRowHeight="15" x14ac:dyDescent="0.25"/>
  <cols>
    <col min="1" max="1" width="10.7109375" customWidth="1"/>
    <col min="2" max="2" width="24" customWidth="1"/>
    <col min="3" max="3" width="13.5703125" customWidth="1"/>
    <col min="4" max="4" width="38" customWidth="1"/>
    <col min="5" max="5" width="33.42578125" customWidth="1"/>
    <col min="6" max="6" width="27.140625" customWidth="1"/>
    <col min="13" max="13" width="28.7109375" customWidth="1"/>
    <col min="14" max="14" width="16.85546875" customWidth="1"/>
    <col min="15" max="15" width="27.5703125" customWidth="1"/>
    <col min="16" max="16" width="30.28515625" customWidth="1"/>
    <col min="17" max="17" width="27.85546875" customWidth="1"/>
    <col min="21" max="21" width="14" style="94" customWidth="1"/>
    <col min="27" max="27" width="18.85546875" customWidth="1"/>
    <col min="33" max="33" width="23.140625" style="128" customWidth="1"/>
    <col min="34" max="34" width="21" style="128" customWidth="1"/>
    <col min="35" max="35" width="16.140625" customWidth="1"/>
    <col min="36" max="36" width="16.42578125" customWidth="1"/>
    <col min="37" max="37" width="16.42578125" style="1" customWidth="1"/>
    <col min="38" max="38" width="14.28515625" customWidth="1"/>
    <col min="39" max="39" width="11.140625" customWidth="1"/>
  </cols>
  <sheetData>
    <row r="1" spans="1:55" s="13" customFormat="1" ht="72.75" customHeight="1" x14ac:dyDescent="0.25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9"/>
      <c r="M1" s="109"/>
      <c r="N1" s="103"/>
      <c r="O1" s="110"/>
      <c r="P1" s="110"/>
      <c r="Q1" s="110"/>
      <c r="R1" s="109"/>
      <c r="S1" s="103"/>
      <c r="T1" s="109"/>
      <c r="U1" s="106"/>
      <c r="V1" s="110"/>
      <c r="W1" s="109"/>
      <c r="X1" s="109"/>
      <c r="Y1" s="109"/>
      <c r="Z1" s="109"/>
      <c r="AA1" s="109"/>
      <c r="AB1" s="109"/>
      <c r="AC1" s="109"/>
      <c r="AD1" s="109"/>
      <c r="AE1" s="103"/>
      <c r="AF1" s="109"/>
      <c r="AG1" s="145"/>
      <c r="AH1" s="146"/>
      <c r="AI1" s="109"/>
      <c r="AJ1" s="109"/>
      <c r="AK1" s="104"/>
      <c r="AL1" s="104"/>
      <c r="AM1" s="104"/>
      <c r="AN1" s="101"/>
      <c r="AO1" s="102"/>
      <c r="AP1" s="105"/>
      <c r="AQ1" s="105"/>
      <c r="AR1" s="105"/>
      <c r="AS1" s="101"/>
      <c r="AT1" s="102"/>
      <c r="AU1" s="101"/>
      <c r="AV1" s="101"/>
      <c r="AW1" s="102"/>
      <c r="AX1" s="101"/>
      <c r="AY1" s="98"/>
      <c r="AZ1" s="99"/>
      <c r="BA1" s="100"/>
      <c r="BB1" s="12"/>
    </row>
    <row r="2" spans="1:55" ht="38.25" x14ac:dyDescent="0.25">
      <c r="A2" s="155" t="s">
        <v>261</v>
      </c>
      <c r="B2" s="155"/>
      <c r="C2" s="155"/>
      <c r="D2" s="78"/>
      <c r="E2" s="153" t="s">
        <v>262</v>
      </c>
      <c r="F2" s="153"/>
      <c r="G2" s="153"/>
      <c r="H2" s="153"/>
      <c r="I2" s="153" t="s">
        <v>325</v>
      </c>
      <c r="J2" s="153"/>
      <c r="K2" s="153"/>
      <c r="L2" s="153"/>
      <c r="M2" s="14"/>
      <c r="N2" s="153" t="s">
        <v>326</v>
      </c>
      <c r="O2" s="153"/>
      <c r="P2" s="84" t="s">
        <v>263</v>
      </c>
      <c r="Q2" s="84" t="s">
        <v>264</v>
      </c>
      <c r="R2" s="118"/>
      <c r="S2" s="118"/>
      <c r="T2" s="118"/>
      <c r="U2" s="136"/>
      <c r="V2" s="118"/>
      <c r="W2" s="153" t="s">
        <v>328</v>
      </c>
      <c r="X2" s="153"/>
      <c r="Y2" s="153"/>
      <c r="Z2" s="153"/>
      <c r="AA2" s="84" t="s">
        <v>329</v>
      </c>
      <c r="AB2" s="84"/>
      <c r="AC2" s="84" t="s">
        <v>330</v>
      </c>
      <c r="AD2" s="84"/>
      <c r="AE2" s="84" t="s">
        <v>331</v>
      </c>
      <c r="AF2" s="84" t="s">
        <v>332</v>
      </c>
      <c r="AG2" s="129"/>
      <c r="AH2" s="129"/>
      <c r="AI2" s="153" t="s">
        <v>333</v>
      </c>
      <c r="AJ2" s="153"/>
      <c r="AK2" s="84"/>
      <c r="AL2" s="154" t="s">
        <v>335</v>
      </c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</row>
    <row r="3" spans="1:55" ht="50.1" customHeight="1" x14ac:dyDescent="0.25">
      <c r="A3" s="15" t="s">
        <v>1</v>
      </c>
      <c r="B3" s="15" t="s">
        <v>266</v>
      </c>
      <c r="C3" s="16" t="s">
        <v>336</v>
      </c>
      <c r="D3" s="15" t="s">
        <v>267</v>
      </c>
      <c r="E3" s="15" t="s">
        <v>9</v>
      </c>
      <c r="F3" s="15" t="s">
        <v>10</v>
      </c>
      <c r="G3" s="20" t="s">
        <v>11</v>
      </c>
      <c r="H3" s="20" t="s">
        <v>12</v>
      </c>
      <c r="I3" s="21" t="s">
        <v>22</v>
      </c>
      <c r="J3" s="21" t="s">
        <v>23</v>
      </c>
      <c r="K3" s="21" t="s">
        <v>24</v>
      </c>
      <c r="L3" s="21" t="s">
        <v>25</v>
      </c>
      <c r="M3" s="15" t="s">
        <v>274</v>
      </c>
      <c r="N3" s="15" t="s">
        <v>337</v>
      </c>
      <c r="O3" s="15" t="s">
        <v>338</v>
      </c>
      <c r="P3" s="15" t="s">
        <v>13</v>
      </c>
      <c r="Q3" s="15" t="s">
        <v>14</v>
      </c>
      <c r="R3" s="15" t="s">
        <v>17</v>
      </c>
      <c r="S3" s="20" t="s">
        <v>15</v>
      </c>
      <c r="T3" s="20" t="s">
        <v>16</v>
      </c>
      <c r="U3" s="97" t="s">
        <v>341</v>
      </c>
      <c r="V3" s="20" t="s">
        <v>342</v>
      </c>
      <c r="W3" s="23" t="s">
        <v>343</v>
      </c>
      <c r="X3" s="23" t="s">
        <v>344</v>
      </c>
      <c r="Y3" s="23" t="s">
        <v>345</v>
      </c>
      <c r="Z3" s="23" t="s">
        <v>346</v>
      </c>
      <c r="AA3" s="22" t="s">
        <v>347</v>
      </c>
      <c r="AB3" s="22" t="s">
        <v>348</v>
      </c>
      <c r="AC3" s="22" t="s">
        <v>349</v>
      </c>
      <c r="AD3" s="22" t="s">
        <v>350</v>
      </c>
      <c r="AE3" s="22" t="s">
        <v>351</v>
      </c>
      <c r="AF3" s="22" t="s">
        <v>352</v>
      </c>
      <c r="AG3" s="125" t="s">
        <v>353</v>
      </c>
      <c r="AH3" s="125" t="s">
        <v>354</v>
      </c>
      <c r="AI3" s="20" t="s">
        <v>278</v>
      </c>
      <c r="AJ3" s="20" t="s">
        <v>355</v>
      </c>
      <c r="AK3" s="25" t="s">
        <v>385</v>
      </c>
      <c r="AL3" s="25" t="s">
        <v>43</v>
      </c>
      <c r="AM3" s="25" t="s">
        <v>44</v>
      </c>
      <c r="AN3" s="25" t="s">
        <v>45</v>
      </c>
      <c r="AO3" s="25" t="s">
        <v>46</v>
      </c>
      <c r="AP3" s="25" t="s">
        <v>47</v>
      </c>
      <c r="AQ3" s="25" t="s">
        <v>48</v>
      </c>
      <c r="AR3" s="25" t="s">
        <v>49</v>
      </c>
      <c r="AS3" s="25" t="s">
        <v>360</v>
      </c>
      <c r="AT3" s="25" t="s">
        <v>361</v>
      </c>
      <c r="AU3" s="25" t="s">
        <v>52</v>
      </c>
      <c r="AV3" s="25" t="s">
        <v>362</v>
      </c>
      <c r="AW3" s="25" t="s">
        <v>54</v>
      </c>
      <c r="AX3" s="25" t="s">
        <v>363</v>
      </c>
      <c r="AY3" s="25" t="s">
        <v>364</v>
      </c>
      <c r="AZ3" s="26" t="s">
        <v>365</v>
      </c>
      <c r="BA3" s="26" t="s">
        <v>357</v>
      </c>
      <c r="BB3" s="25" t="s">
        <v>366</v>
      </c>
      <c r="BC3" s="26" t="s">
        <v>367</v>
      </c>
    </row>
    <row r="4" spans="1:55" ht="50.1" customHeight="1" x14ac:dyDescent="0.25">
      <c r="A4" s="111">
        <v>91</v>
      </c>
      <c r="B4" s="112" t="s">
        <v>91</v>
      </c>
      <c r="C4" s="111" t="s">
        <v>120</v>
      </c>
      <c r="D4" s="113" t="s">
        <v>112</v>
      </c>
      <c r="E4" s="114" t="s">
        <v>127</v>
      </c>
      <c r="F4" s="114" t="s">
        <v>128</v>
      </c>
      <c r="G4" s="111">
        <v>3.7</v>
      </c>
      <c r="H4" s="111">
        <v>4</v>
      </c>
      <c r="I4" s="111">
        <v>0</v>
      </c>
      <c r="J4" s="111">
        <v>2</v>
      </c>
      <c r="K4" s="111">
        <v>2</v>
      </c>
      <c r="L4" s="111">
        <v>1</v>
      </c>
      <c r="M4" s="115" t="s">
        <v>126</v>
      </c>
      <c r="N4" s="140" t="s">
        <v>424</v>
      </c>
      <c r="O4" s="139" t="s">
        <v>423</v>
      </c>
      <c r="P4" s="116" t="s">
        <v>129</v>
      </c>
      <c r="Q4" s="114" t="s">
        <v>130</v>
      </c>
      <c r="R4" s="111" t="s">
        <v>94</v>
      </c>
      <c r="S4" s="111">
        <v>0</v>
      </c>
      <c r="T4" s="111">
        <v>5</v>
      </c>
      <c r="U4" s="137">
        <v>2</v>
      </c>
      <c r="V4" s="90">
        <v>0.4</v>
      </c>
      <c r="W4" s="90">
        <v>0.4</v>
      </c>
      <c r="X4" s="90">
        <v>0.6</v>
      </c>
      <c r="Y4" s="90">
        <v>0.6</v>
      </c>
      <c r="Z4" s="90">
        <v>0.4</v>
      </c>
      <c r="AA4" s="90" t="s">
        <v>390</v>
      </c>
      <c r="AB4" s="90">
        <v>60000</v>
      </c>
      <c r="AC4" s="90">
        <v>60000</v>
      </c>
      <c r="AD4" s="90">
        <v>1500</v>
      </c>
      <c r="AE4" s="90" t="s">
        <v>428</v>
      </c>
      <c r="AF4" s="90" t="s">
        <v>429</v>
      </c>
      <c r="AG4" s="147" t="s">
        <v>418</v>
      </c>
      <c r="AH4" s="147" t="s">
        <v>419</v>
      </c>
      <c r="AI4" s="111" t="s">
        <v>131</v>
      </c>
      <c r="AJ4" s="111" t="s">
        <v>389</v>
      </c>
      <c r="AK4" s="111"/>
      <c r="AL4" s="117"/>
      <c r="AM4" s="117"/>
      <c r="AN4" s="117">
        <v>178371808</v>
      </c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90">
        <v>178371808</v>
      </c>
      <c r="BA4" s="90" t="s">
        <v>420</v>
      </c>
      <c r="BB4" s="90" t="s">
        <v>421</v>
      </c>
      <c r="BC4" s="90" t="s">
        <v>422</v>
      </c>
    </row>
    <row r="5" spans="1:55" ht="70.5" customHeight="1" x14ac:dyDescent="0.25">
      <c r="A5" s="27">
        <v>98</v>
      </c>
      <c r="B5" s="89" t="s">
        <v>91</v>
      </c>
      <c r="C5" s="27" t="s">
        <v>104</v>
      </c>
      <c r="D5" s="95" t="s">
        <v>112</v>
      </c>
      <c r="E5" s="28" t="s">
        <v>127</v>
      </c>
      <c r="F5" s="28" t="s">
        <v>128</v>
      </c>
      <c r="G5" s="27">
        <v>3.7</v>
      </c>
      <c r="H5" s="27">
        <v>4</v>
      </c>
      <c r="I5" s="27" t="s">
        <v>118</v>
      </c>
      <c r="J5" s="27" t="s">
        <v>114</v>
      </c>
      <c r="K5" s="27" t="s">
        <v>136</v>
      </c>
      <c r="L5" s="27" t="s">
        <v>109</v>
      </c>
      <c r="M5" s="87" t="s">
        <v>126</v>
      </c>
      <c r="N5" s="142" t="s">
        <v>425</v>
      </c>
      <c r="O5" s="143" t="s">
        <v>426</v>
      </c>
      <c r="P5" s="29" t="s">
        <v>134</v>
      </c>
      <c r="Q5" s="28" t="s">
        <v>135</v>
      </c>
      <c r="R5" s="27" t="s">
        <v>94</v>
      </c>
      <c r="S5" s="27">
        <v>0</v>
      </c>
      <c r="T5" s="27">
        <v>1</v>
      </c>
      <c r="U5" s="138">
        <v>0.5</v>
      </c>
      <c r="V5" s="138">
        <v>0.15</v>
      </c>
      <c r="W5" s="138">
        <v>0.15</v>
      </c>
      <c r="X5" s="138">
        <v>0.15</v>
      </c>
      <c r="Y5" s="138">
        <v>0.1</v>
      </c>
      <c r="Z5" s="138">
        <v>0.1</v>
      </c>
      <c r="AA5" s="35" t="s">
        <v>396</v>
      </c>
      <c r="AB5" s="35">
        <v>30000</v>
      </c>
      <c r="AC5" s="35">
        <v>30000</v>
      </c>
      <c r="AD5" s="35"/>
      <c r="AE5" s="122" t="s">
        <v>427</v>
      </c>
      <c r="AF5" s="35"/>
      <c r="AG5" s="126" t="s">
        <v>430</v>
      </c>
      <c r="AH5" s="126" t="s">
        <v>431</v>
      </c>
      <c r="AI5" s="27" t="s">
        <v>131</v>
      </c>
      <c r="AJ5" s="111" t="s">
        <v>389</v>
      </c>
      <c r="AK5" s="27"/>
      <c r="AL5" s="31"/>
      <c r="AM5" s="31"/>
      <c r="AN5" s="31">
        <f>42514000+591000000+343386025.15+8000000</f>
        <v>984900025.14999998</v>
      </c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>
        <f>42514000+591000000+343386025.15+8000000</f>
        <v>984900025.14999998</v>
      </c>
      <c r="BA5" s="122" t="s">
        <v>436</v>
      </c>
      <c r="BB5" s="122" t="s">
        <v>437</v>
      </c>
      <c r="BC5" s="122" t="s">
        <v>438</v>
      </c>
    </row>
    <row r="6" spans="1:55" ht="53.25" customHeight="1" x14ac:dyDescent="0.25">
      <c r="A6" s="27">
        <v>99</v>
      </c>
      <c r="B6" s="89" t="s">
        <v>91</v>
      </c>
      <c r="C6" s="27" t="s">
        <v>104</v>
      </c>
      <c r="D6" s="95" t="s">
        <v>112</v>
      </c>
      <c r="E6" s="28" t="s">
        <v>115</v>
      </c>
      <c r="F6" s="28" t="s">
        <v>116</v>
      </c>
      <c r="G6" s="27">
        <v>1.24</v>
      </c>
      <c r="H6" s="27">
        <v>18.5</v>
      </c>
      <c r="I6" s="27" t="s">
        <v>141</v>
      </c>
      <c r="J6" s="27" t="s">
        <v>142</v>
      </c>
      <c r="K6" s="27" t="s">
        <v>109</v>
      </c>
      <c r="L6" s="27" t="s">
        <v>109</v>
      </c>
      <c r="M6" s="87" t="s">
        <v>126</v>
      </c>
      <c r="N6" s="142" t="s">
        <v>425</v>
      </c>
      <c r="O6" s="143" t="s">
        <v>426</v>
      </c>
      <c r="P6" s="29" t="s">
        <v>139</v>
      </c>
      <c r="Q6" s="28" t="s">
        <v>140</v>
      </c>
      <c r="R6" s="27" t="s">
        <v>94</v>
      </c>
      <c r="S6" s="27">
        <v>0</v>
      </c>
      <c r="T6" s="27">
        <v>1</v>
      </c>
      <c r="U6" s="138">
        <v>0.7</v>
      </c>
      <c r="V6" s="138">
        <v>0.1</v>
      </c>
      <c r="W6" s="144">
        <v>0.1</v>
      </c>
      <c r="X6" s="138">
        <v>0.2</v>
      </c>
      <c r="Y6" s="138">
        <v>0.2</v>
      </c>
      <c r="Z6" s="138">
        <v>0.2</v>
      </c>
      <c r="AA6" s="35" t="s">
        <v>390</v>
      </c>
      <c r="AB6" s="35">
        <v>266040</v>
      </c>
      <c r="AC6" s="35">
        <v>255407</v>
      </c>
      <c r="AD6" s="35">
        <v>10642</v>
      </c>
      <c r="AE6" s="35"/>
      <c r="AF6" s="35"/>
      <c r="AG6" s="126" t="s">
        <v>432</v>
      </c>
      <c r="AH6" s="127" t="s">
        <v>433</v>
      </c>
      <c r="AI6" s="27" t="s">
        <v>131</v>
      </c>
      <c r="AJ6" s="111" t="s">
        <v>389</v>
      </c>
      <c r="AK6" s="27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5"/>
      <c r="BA6" s="35"/>
      <c r="BB6" s="35"/>
      <c r="BC6" s="35"/>
    </row>
    <row r="7" spans="1:55" ht="50.1" customHeight="1" x14ac:dyDescent="0.25">
      <c r="A7" s="27">
        <v>100</v>
      </c>
      <c r="B7" s="89" t="s">
        <v>91</v>
      </c>
      <c r="C7" s="27" t="s">
        <v>104</v>
      </c>
      <c r="D7" s="95" t="s">
        <v>112</v>
      </c>
      <c r="E7" s="28" t="s">
        <v>127</v>
      </c>
      <c r="F7" s="28" t="s">
        <v>128</v>
      </c>
      <c r="G7" s="27">
        <v>3.7</v>
      </c>
      <c r="H7" s="27">
        <v>4</v>
      </c>
      <c r="I7" s="27">
        <v>0.1</v>
      </c>
      <c r="J7" s="27">
        <v>0.2</v>
      </c>
      <c r="K7" s="27">
        <v>0.2</v>
      </c>
      <c r="L7" s="27">
        <v>0.1</v>
      </c>
      <c r="M7" s="87" t="s">
        <v>126</v>
      </c>
      <c r="N7" s="142" t="s">
        <v>425</v>
      </c>
      <c r="O7" s="143" t="s">
        <v>426</v>
      </c>
      <c r="P7" s="29" t="s">
        <v>144</v>
      </c>
      <c r="Q7" s="28" t="s">
        <v>145</v>
      </c>
      <c r="R7" s="27" t="s">
        <v>94</v>
      </c>
      <c r="S7" s="27">
        <v>0.4</v>
      </c>
      <c r="T7" s="27">
        <v>0.6</v>
      </c>
      <c r="U7" s="148">
        <v>0.2</v>
      </c>
      <c r="V7" s="131">
        <v>0.1</v>
      </c>
      <c r="W7" s="131">
        <v>0.1</v>
      </c>
      <c r="X7" s="131">
        <v>0.05</v>
      </c>
      <c r="Y7" s="131">
        <v>0.03</v>
      </c>
      <c r="Z7" s="131">
        <v>0.02</v>
      </c>
      <c r="AA7" s="35" t="s">
        <v>390</v>
      </c>
      <c r="AB7" s="35">
        <v>266040</v>
      </c>
      <c r="AC7" s="35">
        <v>255407</v>
      </c>
      <c r="AD7" s="35">
        <v>10642</v>
      </c>
      <c r="AE7" s="35"/>
      <c r="AF7" s="35"/>
      <c r="AG7" s="126" t="s">
        <v>434</v>
      </c>
      <c r="AH7" s="126" t="s">
        <v>435</v>
      </c>
      <c r="AI7" s="27" t="s">
        <v>131</v>
      </c>
      <c r="AJ7" s="111" t="s">
        <v>389</v>
      </c>
      <c r="AK7" s="27"/>
      <c r="AL7" s="31"/>
      <c r="AM7" s="31"/>
      <c r="AN7" s="31">
        <v>43848000</v>
      </c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5">
        <v>43848000</v>
      </c>
      <c r="BA7" s="35" t="s">
        <v>393</v>
      </c>
      <c r="BB7" s="35" t="s">
        <v>439</v>
      </c>
      <c r="BC7" s="35" t="s">
        <v>440</v>
      </c>
    </row>
    <row r="8" spans="1:55" ht="50.1" customHeight="1" x14ac:dyDescent="0.25">
      <c r="A8" s="27">
        <v>101</v>
      </c>
      <c r="B8" s="89" t="s">
        <v>91</v>
      </c>
      <c r="C8" s="27" t="s">
        <v>120</v>
      </c>
      <c r="D8" s="95" t="s">
        <v>112</v>
      </c>
      <c r="E8" s="28" t="s">
        <v>122</v>
      </c>
      <c r="F8" s="28" t="s">
        <v>123</v>
      </c>
      <c r="G8" s="27">
        <v>246900</v>
      </c>
      <c r="H8" s="27">
        <v>250000</v>
      </c>
      <c r="I8" s="27" t="s">
        <v>114</v>
      </c>
      <c r="J8" s="27" t="s">
        <v>150</v>
      </c>
      <c r="K8" s="27">
        <v>4</v>
      </c>
      <c r="L8" s="27">
        <v>2</v>
      </c>
      <c r="M8" s="87" t="s">
        <v>126</v>
      </c>
      <c r="N8" s="141" t="s">
        <v>448</v>
      </c>
      <c r="O8" s="126" t="s">
        <v>447</v>
      </c>
      <c r="P8" s="29" t="s">
        <v>148</v>
      </c>
      <c r="Q8" s="28" t="s">
        <v>149</v>
      </c>
      <c r="R8" s="27" t="s">
        <v>94</v>
      </c>
      <c r="S8" s="27">
        <v>0</v>
      </c>
      <c r="T8" s="27">
        <v>10</v>
      </c>
      <c r="U8" s="138">
        <v>3.5</v>
      </c>
      <c r="V8" s="35">
        <v>1</v>
      </c>
      <c r="W8" s="35">
        <v>1</v>
      </c>
      <c r="X8" s="35">
        <v>1</v>
      </c>
      <c r="Y8" s="35">
        <v>1</v>
      </c>
      <c r="Z8" s="35">
        <v>0.5</v>
      </c>
      <c r="AA8" s="35" t="s">
        <v>412</v>
      </c>
      <c r="AB8" s="35">
        <v>6500</v>
      </c>
      <c r="AC8" s="35">
        <v>6500</v>
      </c>
      <c r="AD8" s="35"/>
      <c r="AE8" s="35" t="s">
        <v>441</v>
      </c>
      <c r="AF8" s="35"/>
      <c r="AG8" s="126" t="s">
        <v>442</v>
      </c>
      <c r="AH8" s="126" t="s">
        <v>443</v>
      </c>
      <c r="AI8" s="27" t="s">
        <v>131</v>
      </c>
      <c r="AJ8" s="111" t="s">
        <v>389</v>
      </c>
      <c r="AK8" s="27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5"/>
      <c r="BA8" s="35"/>
      <c r="BB8" s="35"/>
      <c r="BC8" s="35"/>
    </row>
    <row r="9" spans="1:55" ht="50.1" customHeight="1" x14ac:dyDescent="0.25">
      <c r="A9" s="27">
        <v>105</v>
      </c>
      <c r="B9" s="89" t="s">
        <v>91</v>
      </c>
      <c r="C9" s="27" t="s">
        <v>153</v>
      </c>
      <c r="D9" s="95" t="s">
        <v>112</v>
      </c>
      <c r="E9" s="28" t="s">
        <v>127</v>
      </c>
      <c r="F9" s="28" t="s">
        <v>128</v>
      </c>
      <c r="G9" s="27">
        <v>3.7</v>
      </c>
      <c r="H9" s="27">
        <v>4</v>
      </c>
      <c r="I9" s="27">
        <v>3</v>
      </c>
      <c r="J9" s="27"/>
      <c r="K9" s="27"/>
      <c r="L9" s="27"/>
      <c r="M9" s="87" t="s">
        <v>152</v>
      </c>
      <c r="N9" s="35"/>
      <c r="O9" s="35"/>
      <c r="P9" s="29" t="s">
        <v>157</v>
      </c>
      <c r="Q9" s="28" t="s">
        <v>158</v>
      </c>
      <c r="R9" s="27" t="s">
        <v>94</v>
      </c>
      <c r="S9" s="27">
        <v>1</v>
      </c>
      <c r="T9" s="27">
        <v>3</v>
      </c>
      <c r="U9" s="138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/>
      <c r="AB9" s="35"/>
      <c r="AC9" s="35"/>
      <c r="AD9" s="35"/>
      <c r="AE9" s="35"/>
      <c r="AF9" s="35"/>
      <c r="AG9" s="127"/>
      <c r="AH9" s="127"/>
      <c r="AI9" s="27" t="s">
        <v>131</v>
      </c>
      <c r="AJ9" s="27"/>
      <c r="AK9" s="27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5"/>
      <c r="BA9" s="35"/>
      <c r="BB9" s="35"/>
      <c r="BC9" s="35"/>
    </row>
    <row r="10" spans="1:55" ht="50.1" customHeight="1" x14ac:dyDescent="0.25">
      <c r="A10" s="27">
        <v>136</v>
      </c>
      <c r="B10" s="89" t="s">
        <v>164</v>
      </c>
      <c r="C10" s="27" t="s">
        <v>171</v>
      </c>
      <c r="D10" s="95" t="s">
        <v>160</v>
      </c>
      <c r="E10" s="28" t="s">
        <v>162</v>
      </c>
      <c r="F10" s="28" t="s">
        <v>163</v>
      </c>
      <c r="G10" s="27">
        <v>67924</v>
      </c>
      <c r="H10" s="27">
        <v>70000</v>
      </c>
      <c r="I10" s="27"/>
      <c r="J10" s="27"/>
      <c r="K10" s="27">
        <v>1</v>
      </c>
      <c r="L10" s="27">
        <v>2</v>
      </c>
      <c r="M10" s="87" t="s">
        <v>168</v>
      </c>
      <c r="N10" s="35"/>
      <c r="O10" s="35"/>
      <c r="P10" s="29" t="s">
        <v>169</v>
      </c>
      <c r="Q10" s="28" t="s">
        <v>170</v>
      </c>
      <c r="R10" s="27" t="s">
        <v>94</v>
      </c>
      <c r="S10" s="27">
        <v>0</v>
      </c>
      <c r="T10" s="27">
        <v>3</v>
      </c>
      <c r="U10" s="138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/>
      <c r="AB10" s="35"/>
      <c r="AC10" s="35"/>
      <c r="AD10" s="35"/>
      <c r="AE10" s="35"/>
      <c r="AF10" s="35"/>
      <c r="AG10" s="127"/>
      <c r="AH10" s="127"/>
      <c r="AI10" s="27" t="s">
        <v>131</v>
      </c>
      <c r="AJ10" s="27"/>
      <c r="AK10" s="27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5"/>
      <c r="BA10" s="35"/>
      <c r="BB10" s="35"/>
      <c r="BC10" s="35"/>
    </row>
    <row r="11" spans="1:55" ht="50.1" customHeight="1" x14ac:dyDescent="0.25">
      <c r="A11" s="27">
        <v>137</v>
      </c>
      <c r="B11" s="89" t="s">
        <v>164</v>
      </c>
      <c r="C11" s="27" t="s">
        <v>171</v>
      </c>
      <c r="D11" s="95" t="s">
        <v>160</v>
      </c>
      <c r="E11" s="28" t="s">
        <v>162</v>
      </c>
      <c r="F11" s="28" t="s">
        <v>163</v>
      </c>
      <c r="G11" s="27">
        <v>67924</v>
      </c>
      <c r="H11" s="27">
        <v>70000</v>
      </c>
      <c r="I11" s="27">
        <v>0.1</v>
      </c>
      <c r="J11" s="27">
        <v>0.35</v>
      </c>
      <c r="K11" s="27">
        <v>0.25</v>
      </c>
      <c r="L11" s="27">
        <v>0.3</v>
      </c>
      <c r="M11" s="87" t="s">
        <v>168</v>
      </c>
      <c r="N11" s="141" t="s">
        <v>450</v>
      </c>
      <c r="O11" s="126" t="s">
        <v>449</v>
      </c>
      <c r="P11" s="29" t="s">
        <v>174</v>
      </c>
      <c r="Q11" s="28" t="s">
        <v>175</v>
      </c>
      <c r="R11" s="27" t="s">
        <v>94</v>
      </c>
      <c r="S11" s="27">
        <v>0</v>
      </c>
      <c r="T11" s="27">
        <v>1</v>
      </c>
      <c r="U11" s="138">
        <v>0.35</v>
      </c>
      <c r="V11" s="35">
        <v>0.05</v>
      </c>
      <c r="W11" s="35">
        <v>0.05</v>
      </c>
      <c r="X11" s="35">
        <v>0.1</v>
      </c>
      <c r="Y11" s="35">
        <v>0.1</v>
      </c>
      <c r="Z11" s="35">
        <v>0.1</v>
      </c>
      <c r="AA11" s="35" t="s">
        <v>390</v>
      </c>
      <c r="AB11" s="35">
        <v>266040</v>
      </c>
      <c r="AC11" s="35">
        <v>255407</v>
      </c>
      <c r="AD11" s="35">
        <v>10642</v>
      </c>
      <c r="AE11" s="35"/>
      <c r="AF11" s="35"/>
      <c r="AG11" s="126" t="s">
        <v>444</v>
      </c>
      <c r="AH11" s="126" t="s">
        <v>445</v>
      </c>
      <c r="AI11" s="27" t="s">
        <v>131</v>
      </c>
      <c r="AJ11" s="27" t="s">
        <v>389</v>
      </c>
      <c r="AK11" s="27"/>
      <c r="AL11" s="31"/>
      <c r="AM11" s="31"/>
      <c r="AN11" s="31">
        <v>250000000</v>
      </c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5">
        <v>250000000</v>
      </c>
      <c r="BA11" s="35">
        <v>0</v>
      </c>
      <c r="BB11" s="35">
        <v>0</v>
      </c>
      <c r="BC11" s="35" t="s">
        <v>446</v>
      </c>
    </row>
    <row r="12" spans="1:55" ht="50.1" customHeight="1" x14ac:dyDescent="0.25">
      <c r="A12" s="27">
        <v>138</v>
      </c>
      <c r="B12" s="89" t="s">
        <v>164</v>
      </c>
      <c r="C12" s="27" t="s">
        <v>171</v>
      </c>
      <c r="D12" s="95" t="s">
        <v>160</v>
      </c>
      <c r="E12" s="28" t="s">
        <v>162</v>
      </c>
      <c r="F12" s="28" t="s">
        <v>163</v>
      </c>
      <c r="G12" s="27">
        <v>67924</v>
      </c>
      <c r="H12" s="27">
        <v>70000</v>
      </c>
      <c r="I12" s="27">
        <v>10</v>
      </c>
      <c r="J12" s="27">
        <v>25</v>
      </c>
      <c r="K12" s="27">
        <v>51</v>
      </c>
      <c r="L12" s="27">
        <v>64</v>
      </c>
      <c r="M12" s="87" t="s">
        <v>168</v>
      </c>
      <c r="N12" s="35"/>
      <c r="O12" s="35"/>
      <c r="P12" s="29" t="s">
        <v>177</v>
      </c>
      <c r="Q12" s="28" t="s">
        <v>178</v>
      </c>
      <c r="R12" s="27" t="s">
        <v>94</v>
      </c>
      <c r="S12" s="27">
        <v>48</v>
      </c>
      <c r="T12" s="27">
        <v>150</v>
      </c>
      <c r="U12" s="138">
        <v>25</v>
      </c>
      <c r="V12" s="35">
        <v>0</v>
      </c>
      <c r="W12" s="35">
        <v>0</v>
      </c>
      <c r="X12" s="35">
        <v>3</v>
      </c>
      <c r="Y12" s="35">
        <v>10</v>
      </c>
      <c r="Z12" s="35">
        <v>12</v>
      </c>
      <c r="AA12" s="35" t="s">
        <v>390</v>
      </c>
      <c r="AB12" s="35"/>
      <c r="AC12" s="35"/>
      <c r="AD12" s="35"/>
      <c r="AE12" s="35"/>
      <c r="AF12" s="35"/>
      <c r="AG12" s="127"/>
      <c r="AH12" s="127"/>
      <c r="AI12" s="27" t="s">
        <v>131</v>
      </c>
      <c r="AJ12" s="27"/>
      <c r="AK12" s="27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5"/>
      <c r="BA12" s="35"/>
      <c r="BB12" s="35"/>
      <c r="BC12" s="35"/>
    </row>
    <row r="13" spans="1:55" ht="50.1" customHeight="1" x14ac:dyDescent="0.25">
      <c r="A13" s="33">
        <v>310</v>
      </c>
      <c r="B13" s="89" t="s">
        <v>196</v>
      </c>
      <c r="C13" s="27" t="s">
        <v>171</v>
      </c>
      <c r="D13" s="96" t="s">
        <v>200</v>
      </c>
      <c r="E13" s="29" t="s">
        <v>202</v>
      </c>
      <c r="F13" s="29" t="s">
        <v>203</v>
      </c>
      <c r="G13" s="33">
        <v>6823</v>
      </c>
      <c r="H13" s="33">
        <v>8256</v>
      </c>
      <c r="I13" s="27"/>
      <c r="J13" s="27"/>
      <c r="K13" s="27">
        <v>10</v>
      </c>
      <c r="L13" s="27">
        <v>10</v>
      </c>
      <c r="M13" s="88" t="s">
        <v>213</v>
      </c>
      <c r="N13" s="35"/>
      <c r="O13" s="35"/>
      <c r="P13" s="29" t="s">
        <v>214</v>
      </c>
      <c r="Q13" s="28" t="s">
        <v>215</v>
      </c>
      <c r="R13" s="27" t="s">
        <v>94</v>
      </c>
      <c r="S13" s="27">
        <v>0</v>
      </c>
      <c r="T13" s="27">
        <v>20</v>
      </c>
      <c r="U13" s="138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/>
      <c r="AB13" s="35"/>
      <c r="AC13" s="35"/>
      <c r="AD13" s="35"/>
      <c r="AE13" s="35"/>
      <c r="AF13" s="35"/>
      <c r="AG13" s="127"/>
      <c r="AH13" s="127"/>
      <c r="AI13" s="27" t="s">
        <v>131</v>
      </c>
      <c r="AJ13" s="27"/>
      <c r="AK13" s="27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5"/>
      <c r="BA13" s="35"/>
      <c r="BB13" s="35"/>
      <c r="BC13" s="35"/>
    </row>
  </sheetData>
  <autoFilter ref="A3:BC3"/>
  <mergeCells count="7">
    <mergeCell ref="AL2:BC2"/>
    <mergeCell ref="A2:C2"/>
    <mergeCell ref="E2:H2"/>
    <mergeCell ref="I2:L2"/>
    <mergeCell ref="N2:O2"/>
    <mergeCell ref="W2:Z2"/>
    <mergeCell ref="AI2:AJ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6" sqref="A6"/>
    </sheetView>
  </sheetViews>
  <sheetFormatPr baseColWidth="10" defaultRowHeight="15" x14ac:dyDescent="0.25"/>
  <cols>
    <col min="1" max="1" width="12" customWidth="1"/>
    <col min="2" max="2" width="21.140625" customWidth="1"/>
    <col min="3" max="3" width="44.85546875" customWidth="1"/>
    <col min="4" max="4" width="13.5703125" customWidth="1"/>
    <col min="5" max="5" width="35.140625" customWidth="1"/>
    <col min="6" max="6" width="27.42578125" customWidth="1"/>
    <col min="8" max="8" width="13.7109375" customWidth="1"/>
    <col min="11" max="11" width="14.5703125" customWidth="1"/>
    <col min="12" max="12" width="31" customWidth="1"/>
    <col min="13" max="13" width="33" customWidth="1"/>
    <col min="14" max="14" width="32.140625" customWidth="1"/>
    <col min="32" max="32" width="83.42578125" customWidth="1"/>
    <col min="33" max="33" width="42.7109375" customWidth="1"/>
  </cols>
  <sheetData>
    <row r="1" spans="1:54" s="13" customFormat="1" ht="85.5" customHeight="1" x14ac:dyDescent="0.25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9"/>
      <c r="M1" s="109"/>
      <c r="N1" s="103"/>
      <c r="O1" s="110"/>
      <c r="P1" s="110"/>
      <c r="Q1" s="110"/>
      <c r="R1" s="109"/>
      <c r="S1" s="103"/>
      <c r="T1" s="109"/>
      <c r="U1" s="106"/>
      <c r="V1" s="110"/>
      <c r="W1" s="109"/>
      <c r="X1" s="109"/>
      <c r="Y1" s="109"/>
      <c r="Z1" s="109"/>
      <c r="AA1" s="109"/>
      <c r="AB1" s="109"/>
      <c r="AC1" s="109"/>
      <c r="AD1" s="109"/>
      <c r="AE1" s="103"/>
      <c r="AF1" s="109"/>
      <c r="AG1" s="103"/>
      <c r="AH1" s="110"/>
      <c r="AI1" s="109"/>
      <c r="AJ1" s="109"/>
      <c r="AK1" s="104"/>
      <c r="AL1" s="104"/>
      <c r="AM1" s="104"/>
      <c r="AN1" s="101"/>
      <c r="AO1" s="102"/>
      <c r="AP1" s="105"/>
      <c r="AQ1" s="105"/>
      <c r="AR1" s="105"/>
      <c r="AS1" s="101"/>
      <c r="AT1" s="102"/>
      <c r="AU1" s="101"/>
      <c r="AV1" s="101"/>
      <c r="AW1" s="102"/>
      <c r="AX1" s="101"/>
      <c r="AY1" s="98"/>
      <c r="AZ1" s="99"/>
      <c r="BA1" s="100"/>
      <c r="BB1" s="12"/>
    </row>
    <row r="2" spans="1:54" ht="20.100000000000001" customHeight="1" x14ac:dyDescent="0.25">
      <c r="A2" s="74"/>
      <c r="B2" s="72"/>
      <c r="C2" s="72"/>
      <c r="D2" s="72"/>
      <c r="E2" s="72"/>
      <c r="F2" s="71" t="s">
        <v>261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3"/>
      <c r="S2" s="41"/>
      <c r="T2" s="42"/>
      <c r="U2" s="42"/>
      <c r="V2" s="42"/>
      <c r="W2" s="42"/>
      <c r="X2" s="42"/>
      <c r="Y2" s="63"/>
      <c r="Z2" s="42"/>
      <c r="AA2" s="42"/>
      <c r="AB2" s="42"/>
      <c r="AC2" s="42"/>
      <c r="AD2" s="42"/>
      <c r="AE2" s="42"/>
      <c r="AF2" s="42"/>
      <c r="AG2" s="70"/>
    </row>
    <row r="3" spans="1:54" ht="20.100000000000001" customHeight="1" x14ac:dyDescent="0.25">
      <c r="A3" s="60"/>
      <c r="B3" s="60"/>
      <c r="C3" s="60"/>
      <c r="D3" s="61"/>
      <c r="E3" s="156" t="s">
        <v>262</v>
      </c>
      <c r="F3" s="157"/>
      <c r="G3" s="157"/>
      <c r="H3" s="157"/>
      <c r="I3" s="61"/>
      <c r="J3" s="157"/>
      <c r="K3" s="157"/>
      <c r="L3" s="60"/>
      <c r="M3" s="62" t="s">
        <v>263</v>
      </c>
      <c r="N3" s="75" t="s">
        <v>264</v>
      </c>
      <c r="O3" s="76"/>
      <c r="P3" s="76"/>
      <c r="Q3" s="76"/>
      <c r="R3" s="76"/>
      <c r="S3" s="76"/>
      <c r="T3" s="157" t="s">
        <v>324</v>
      </c>
      <c r="U3" s="157"/>
      <c r="V3" s="157"/>
      <c r="W3" s="76"/>
      <c r="X3" s="76"/>
      <c r="Y3" s="76"/>
      <c r="Z3" s="76"/>
      <c r="AA3" s="76"/>
      <c r="AB3" s="76"/>
      <c r="AC3" s="76"/>
      <c r="AD3" s="77"/>
      <c r="AE3" s="62"/>
      <c r="AF3" s="62"/>
      <c r="AG3" s="62"/>
    </row>
    <row r="4" spans="1:54" ht="50.1" customHeight="1" x14ac:dyDescent="0.25">
      <c r="A4" s="43" t="s">
        <v>265</v>
      </c>
      <c r="B4" s="43" t="s">
        <v>266</v>
      </c>
      <c r="C4" s="43" t="s">
        <v>267</v>
      </c>
      <c r="D4" s="43" t="s">
        <v>268</v>
      </c>
      <c r="E4" s="43" t="s">
        <v>269</v>
      </c>
      <c r="F4" s="43" t="s">
        <v>270</v>
      </c>
      <c r="G4" s="43" t="s">
        <v>271</v>
      </c>
      <c r="H4" s="43" t="s">
        <v>272</v>
      </c>
      <c r="I4" s="43" t="s">
        <v>273</v>
      </c>
      <c r="J4" s="43" t="s">
        <v>271</v>
      </c>
      <c r="K4" s="43" t="s">
        <v>272</v>
      </c>
      <c r="L4" s="43" t="s">
        <v>274</v>
      </c>
      <c r="M4" s="43" t="s">
        <v>275</v>
      </c>
      <c r="N4" s="43" t="s">
        <v>276</v>
      </c>
      <c r="O4" s="43" t="s">
        <v>277</v>
      </c>
      <c r="P4" s="44" t="s">
        <v>278</v>
      </c>
      <c r="Q4" s="44" t="s">
        <v>271</v>
      </c>
      <c r="R4" s="44" t="s">
        <v>272</v>
      </c>
      <c r="S4" s="121">
        <v>2016</v>
      </c>
      <c r="T4" s="121" t="s">
        <v>279</v>
      </c>
      <c r="U4" s="121" t="s">
        <v>279</v>
      </c>
      <c r="V4" s="121" t="s">
        <v>279</v>
      </c>
      <c r="W4" s="121" t="s">
        <v>279</v>
      </c>
      <c r="X4" s="45">
        <v>2017</v>
      </c>
      <c r="Y4" s="45" t="s">
        <v>279</v>
      </c>
      <c r="Z4" s="45" t="s">
        <v>280</v>
      </c>
      <c r="AA4" s="45" t="s">
        <v>281</v>
      </c>
      <c r="AB4" s="45" t="s">
        <v>282</v>
      </c>
      <c r="AC4" s="45">
        <v>2018</v>
      </c>
      <c r="AD4" s="45">
        <v>2019</v>
      </c>
      <c r="AE4" s="45" t="s">
        <v>283</v>
      </c>
      <c r="AF4" s="45" t="s">
        <v>284</v>
      </c>
      <c r="AG4" s="45" t="s">
        <v>285</v>
      </c>
    </row>
    <row r="5" spans="1:54" ht="60.75" customHeight="1" x14ac:dyDescent="0.25">
      <c r="A5" s="54">
        <v>91</v>
      </c>
      <c r="B5" s="120" t="s">
        <v>91</v>
      </c>
      <c r="C5" s="64" t="s">
        <v>286</v>
      </c>
      <c r="D5" s="47">
        <v>20</v>
      </c>
      <c r="E5" s="57" t="s">
        <v>287</v>
      </c>
      <c r="F5" s="48" t="s">
        <v>128</v>
      </c>
      <c r="G5" s="49" t="s">
        <v>288</v>
      </c>
      <c r="H5" s="49" t="s">
        <v>386</v>
      </c>
      <c r="I5" s="47"/>
      <c r="J5" s="49" t="s">
        <v>260</v>
      </c>
      <c r="K5" s="49" t="s">
        <v>260</v>
      </c>
      <c r="L5" s="119" t="s">
        <v>126</v>
      </c>
      <c r="M5" s="52" t="s">
        <v>290</v>
      </c>
      <c r="N5" s="52" t="s">
        <v>130</v>
      </c>
      <c r="O5" s="53" t="s">
        <v>94</v>
      </c>
      <c r="P5" s="53" t="s">
        <v>131</v>
      </c>
      <c r="Q5" s="53">
        <v>0</v>
      </c>
      <c r="R5" s="53">
        <v>3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2</v>
      </c>
      <c r="Y5" s="34">
        <v>0.4</v>
      </c>
      <c r="Z5" s="53">
        <v>0.6</v>
      </c>
      <c r="AA5" s="53">
        <v>0.6</v>
      </c>
      <c r="AB5" s="53">
        <v>0.4</v>
      </c>
      <c r="AC5" s="53">
        <v>1</v>
      </c>
      <c r="AD5" s="53">
        <v>0</v>
      </c>
      <c r="AE5" s="53"/>
      <c r="AF5" s="58" t="s">
        <v>291</v>
      </c>
      <c r="AG5" s="58" t="s">
        <v>292</v>
      </c>
    </row>
    <row r="6" spans="1:54" ht="50.1" customHeight="1" x14ac:dyDescent="0.25">
      <c r="A6" s="54">
        <v>98</v>
      </c>
      <c r="B6" s="120" t="s">
        <v>91</v>
      </c>
      <c r="C6" s="64" t="s">
        <v>286</v>
      </c>
      <c r="D6" s="47">
        <v>20</v>
      </c>
      <c r="E6" s="57" t="s">
        <v>287</v>
      </c>
      <c r="F6" s="48" t="s">
        <v>128</v>
      </c>
      <c r="G6" s="49" t="s">
        <v>288</v>
      </c>
      <c r="H6" s="49" t="s">
        <v>289</v>
      </c>
      <c r="I6" s="47">
        <v>25</v>
      </c>
      <c r="J6" s="49" t="s">
        <v>293</v>
      </c>
      <c r="K6" s="49" t="s">
        <v>294</v>
      </c>
      <c r="L6" s="119" t="s">
        <v>126</v>
      </c>
      <c r="M6" s="52" t="s">
        <v>134</v>
      </c>
      <c r="N6" s="52" t="s">
        <v>135</v>
      </c>
      <c r="O6" s="53" t="s">
        <v>94</v>
      </c>
      <c r="P6" s="53" t="s">
        <v>131</v>
      </c>
      <c r="Q6" s="53">
        <v>0</v>
      </c>
      <c r="R6" s="53">
        <v>1</v>
      </c>
      <c r="S6" s="53">
        <v>0.25</v>
      </c>
      <c r="T6" s="53">
        <v>0</v>
      </c>
      <c r="U6" s="53">
        <v>0</v>
      </c>
      <c r="V6" s="53">
        <v>0.1</v>
      </c>
      <c r="W6" s="53">
        <v>0.15</v>
      </c>
      <c r="X6" s="53">
        <v>0.5</v>
      </c>
      <c r="Y6" s="34">
        <v>0.15</v>
      </c>
      <c r="Z6" s="53">
        <v>0.15</v>
      </c>
      <c r="AA6" s="53">
        <v>0.1</v>
      </c>
      <c r="AB6" s="53">
        <v>0.1</v>
      </c>
      <c r="AC6" s="53">
        <v>0.15</v>
      </c>
      <c r="AD6" s="53">
        <v>0.1</v>
      </c>
      <c r="AE6" s="53" t="s">
        <v>295</v>
      </c>
      <c r="AF6" s="58"/>
      <c r="AG6" s="58"/>
    </row>
    <row r="7" spans="1:54" ht="50.1" customHeight="1" x14ac:dyDescent="0.25">
      <c r="A7" s="54">
        <v>99</v>
      </c>
      <c r="B7" s="120" t="s">
        <v>91</v>
      </c>
      <c r="C7" s="64" t="s">
        <v>286</v>
      </c>
      <c r="D7" s="47">
        <v>19</v>
      </c>
      <c r="E7" s="57" t="s">
        <v>296</v>
      </c>
      <c r="F7" s="48" t="s">
        <v>116</v>
      </c>
      <c r="G7" s="49" t="s">
        <v>297</v>
      </c>
      <c r="H7" s="49" t="s">
        <v>298</v>
      </c>
      <c r="I7" s="47"/>
      <c r="J7" s="49" t="s">
        <v>260</v>
      </c>
      <c r="K7" s="49" t="s">
        <v>260</v>
      </c>
      <c r="L7" s="119" t="s">
        <v>126</v>
      </c>
      <c r="M7" s="52" t="s">
        <v>139</v>
      </c>
      <c r="N7" s="52" t="s">
        <v>140</v>
      </c>
      <c r="O7" s="53" t="s">
        <v>94</v>
      </c>
      <c r="P7" s="53" t="s">
        <v>131</v>
      </c>
      <c r="Q7" s="53">
        <v>0</v>
      </c>
      <c r="R7" s="53">
        <v>1</v>
      </c>
      <c r="S7" s="55">
        <v>0.1</v>
      </c>
      <c r="T7" s="55">
        <v>0</v>
      </c>
      <c r="U7" s="55">
        <v>0</v>
      </c>
      <c r="V7" s="55">
        <v>0.05</v>
      </c>
      <c r="W7" s="55">
        <v>0.05</v>
      </c>
      <c r="X7" s="55">
        <v>0.7</v>
      </c>
      <c r="Y7" s="30">
        <v>0.1</v>
      </c>
      <c r="Z7" s="55">
        <v>0.2</v>
      </c>
      <c r="AA7" s="55">
        <v>0.2</v>
      </c>
      <c r="AB7" s="55">
        <v>0.2</v>
      </c>
      <c r="AC7" s="55">
        <v>0.1</v>
      </c>
      <c r="AD7" s="55">
        <v>0.1</v>
      </c>
      <c r="AE7" s="50"/>
      <c r="AF7" s="56" t="s">
        <v>299</v>
      </c>
      <c r="AG7" s="56"/>
    </row>
    <row r="8" spans="1:54" ht="50.1" customHeight="1" x14ac:dyDescent="0.25">
      <c r="A8" s="54">
        <v>100</v>
      </c>
      <c r="B8" s="120" t="s">
        <v>91</v>
      </c>
      <c r="C8" s="64" t="s">
        <v>286</v>
      </c>
      <c r="D8" s="47">
        <v>20</v>
      </c>
      <c r="E8" s="57" t="s">
        <v>287</v>
      </c>
      <c r="F8" s="48" t="s">
        <v>128</v>
      </c>
      <c r="G8" s="49" t="s">
        <v>288</v>
      </c>
      <c r="H8" s="49" t="s">
        <v>289</v>
      </c>
      <c r="I8" s="47">
        <v>19</v>
      </c>
      <c r="J8" s="49" t="s">
        <v>297</v>
      </c>
      <c r="K8" s="49" t="s">
        <v>298</v>
      </c>
      <c r="L8" s="119" t="s">
        <v>126</v>
      </c>
      <c r="M8" s="52" t="s">
        <v>300</v>
      </c>
      <c r="N8" s="52" t="s">
        <v>145</v>
      </c>
      <c r="O8" s="53" t="s">
        <v>94</v>
      </c>
      <c r="P8" s="53" t="s">
        <v>131</v>
      </c>
      <c r="Q8" s="65">
        <v>0.4</v>
      </c>
      <c r="R8" s="65">
        <v>0.8</v>
      </c>
      <c r="S8" s="66">
        <v>0.5</v>
      </c>
      <c r="T8" s="66">
        <v>0</v>
      </c>
      <c r="U8" s="66">
        <v>0</v>
      </c>
      <c r="V8" s="66">
        <v>0.05</v>
      </c>
      <c r="W8" s="66">
        <v>0.05</v>
      </c>
      <c r="X8" s="66">
        <v>0.7</v>
      </c>
      <c r="Y8" s="32">
        <v>0.1</v>
      </c>
      <c r="Z8" s="66">
        <v>0.05</v>
      </c>
      <c r="AA8" s="66">
        <v>0.03</v>
      </c>
      <c r="AB8" s="66">
        <v>0.02</v>
      </c>
      <c r="AC8" s="66">
        <v>0.75</v>
      </c>
      <c r="AD8" s="66">
        <v>0.8</v>
      </c>
      <c r="AE8" s="67"/>
      <c r="AF8" s="68" t="s">
        <v>301</v>
      </c>
      <c r="AG8" s="68" t="s">
        <v>302</v>
      </c>
    </row>
    <row r="9" spans="1:54" ht="72.75" customHeight="1" x14ac:dyDescent="0.25">
      <c r="A9" s="54">
        <v>101</v>
      </c>
      <c r="B9" s="120" t="s">
        <v>91</v>
      </c>
      <c r="C9" s="64" t="s">
        <v>286</v>
      </c>
      <c r="D9" s="47">
        <v>22</v>
      </c>
      <c r="E9" s="57" t="s">
        <v>303</v>
      </c>
      <c r="F9" s="48" t="s">
        <v>123</v>
      </c>
      <c r="G9" s="49" t="s">
        <v>304</v>
      </c>
      <c r="H9" s="49" t="s">
        <v>305</v>
      </c>
      <c r="I9" s="47"/>
      <c r="J9" s="49" t="s">
        <v>260</v>
      </c>
      <c r="K9" s="49" t="s">
        <v>260</v>
      </c>
      <c r="L9" s="119" t="s">
        <v>126</v>
      </c>
      <c r="M9" s="52" t="s">
        <v>148</v>
      </c>
      <c r="N9" s="52" t="s">
        <v>149</v>
      </c>
      <c r="O9" s="53" t="s">
        <v>94</v>
      </c>
      <c r="P9" s="53" t="s">
        <v>131</v>
      </c>
      <c r="Q9" s="53">
        <v>0</v>
      </c>
      <c r="R9" s="50">
        <v>10</v>
      </c>
      <c r="S9" s="55">
        <v>0.5</v>
      </c>
      <c r="T9" s="55">
        <v>0</v>
      </c>
      <c r="U9" s="55">
        <v>0.1</v>
      </c>
      <c r="V9" s="55">
        <v>0.2</v>
      </c>
      <c r="W9" s="55">
        <v>0.2</v>
      </c>
      <c r="X9" s="55">
        <v>3.5</v>
      </c>
      <c r="Y9" s="30">
        <v>1</v>
      </c>
      <c r="Z9" s="55">
        <v>1</v>
      </c>
      <c r="AA9" s="55">
        <v>1</v>
      </c>
      <c r="AB9" s="55">
        <v>0.5</v>
      </c>
      <c r="AC9" s="55">
        <v>4</v>
      </c>
      <c r="AD9" s="55">
        <v>2</v>
      </c>
      <c r="AE9" s="50"/>
      <c r="AF9" s="56" t="s">
        <v>306</v>
      </c>
      <c r="AG9" s="56" t="s">
        <v>307</v>
      </c>
    </row>
    <row r="10" spans="1:54" ht="61.5" customHeight="1" x14ac:dyDescent="0.25">
      <c r="A10" s="54">
        <v>105</v>
      </c>
      <c r="B10" s="120" t="s">
        <v>91</v>
      </c>
      <c r="C10" s="64" t="s">
        <v>286</v>
      </c>
      <c r="D10" s="47">
        <v>20</v>
      </c>
      <c r="E10" s="57" t="s">
        <v>287</v>
      </c>
      <c r="F10" s="48" t="s">
        <v>128</v>
      </c>
      <c r="G10" s="49" t="s">
        <v>288</v>
      </c>
      <c r="H10" s="49" t="s">
        <v>289</v>
      </c>
      <c r="I10" s="47"/>
      <c r="J10" s="49" t="s">
        <v>260</v>
      </c>
      <c r="K10" s="49" t="s">
        <v>260</v>
      </c>
      <c r="L10" s="119" t="s">
        <v>152</v>
      </c>
      <c r="M10" s="52" t="s">
        <v>157</v>
      </c>
      <c r="N10" s="51" t="s">
        <v>158</v>
      </c>
      <c r="O10" s="53" t="s">
        <v>94</v>
      </c>
      <c r="P10" s="50" t="s">
        <v>131</v>
      </c>
      <c r="Q10" s="50">
        <v>1</v>
      </c>
      <c r="R10" s="50">
        <v>3</v>
      </c>
      <c r="S10" s="55">
        <v>3</v>
      </c>
      <c r="T10" s="55">
        <v>0</v>
      </c>
      <c r="U10" s="55">
        <v>0</v>
      </c>
      <c r="V10" s="55">
        <v>0</v>
      </c>
      <c r="W10" s="55">
        <v>3</v>
      </c>
      <c r="X10" s="55">
        <v>0</v>
      </c>
      <c r="Y10" s="55">
        <v>0</v>
      </c>
      <c r="Z10" s="55">
        <v>0</v>
      </c>
      <c r="AA10" s="55">
        <v>0</v>
      </c>
      <c r="AB10" s="55">
        <v>0</v>
      </c>
      <c r="AC10" s="55">
        <v>0</v>
      </c>
      <c r="AD10" s="55">
        <v>0</v>
      </c>
      <c r="AE10" s="50"/>
      <c r="AF10" s="56" t="s">
        <v>308</v>
      </c>
      <c r="AG10" s="56" t="s">
        <v>309</v>
      </c>
    </row>
    <row r="11" spans="1:54" ht="98.25" customHeight="1" x14ac:dyDescent="0.25">
      <c r="A11" s="54">
        <v>136</v>
      </c>
      <c r="B11" s="120" t="s">
        <v>91</v>
      </c>
      <c r="C11" s="64" t="s">
        <v>310</v>
      </c>
      <c r="D11" s="47">
        <v>33</v>
      </c>
      <c r="E11" s="57" t="s">
        <v>311</v>
      </c>
      <c r="F11" s="57" t="s">
        <v>163</v>
      </c>
      <c r="G11" s="69">
        <v>67924</v>
      </c>
      <c r="H11" s="69">
        <v>70000</v>
      </c>
      <c r="I11" s="47">
        <v>27</v>
      </c>
      <c r="J11" s="69">
        <v>68618</v>
      </c>
      <c r="K11" s="69">
        <v>70000</v>
      </c>
      <c r="L11" s="119" t="s">
        <v>168</v>
      </c>
      <c r="M11" s="52" t="s">
        <v>312</v>
      </c>
      <c r="N11" s="51" t="s">
        <v>248</v>
      </c>
      <c r="O11" s="53" t="s">
        <v>94</v>
      </c>
      <c r="P11" s="50" t="s">
        <v>131</v>
      </c>
      <c r="Q11" s="50" t="s">
        <v>313</v>
      </c>
      <c r="R11" s="59">
        <v>2000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5">
        <v>1000</v>
      </c>
      <c r="AD11" s="55">
        <v>1000</v>
      </c>
      <c r="AE11" s="50" t="s">
        <v>314</v>
      </c>
      <c r="AF11" s="56" t="s">
        <v>315</v>
      </c>
      <c r="AG11" s="56" t="s">
        <v>316</v>
      </c>
    </row>
    <row r="12" spans="1:54" ht="50.1" customHeight="1" x14ac:dyDescent="0.25">
      <c r="A12" s="54">
        <v>137</v>
      </c>
      <c r="B12" s="120" t="s">
        <v>91</v>
      </c>
      <c r="C12" s="64" t="s">
        <v>310</v>
      </c>
      <c r="D12" s="47">
        <v>33</v>
      </c>
      <c r="E12" s="57" t="s">
        <v>311</v>
      </c>
      <c r="F12" s="57" t="s">
        <v>163</v>
      </c>
      <c r="G12" s="69">
        <v>67924</v>
      </c>
      <c r="H12" s="69">
        <v>70000</v>
      </c>
      <c r="I12" s="47"/>
      <c r="J12" s="69" t="s">
        <v>260</v>
      </c>
      <c r="K12" s="69" t="s">
        <v>260</v>
      </c>
      <c r="L12" s="119" t="s">
        <v>168</v>
      </c>
      <c r="M12" s="52" t="s">
        <v>174</v>
      </c>
      <c r="N12" s="51" t="s">
        <v>175</v>
      </c>
      <c r="O12" s="53" t="s">
        <v>94</v>
      </c>
      <c r="P12" s="50" t="s">
        <v>131</v>
      </c>
      <c r="Q12" s="50">
        <v>0</v>
      </c>
      <c r="R12" s="50">
        <v>1</v>
      </c>
      <c r="S12" s="55">
        <v>0.1</v>
      </c>
      <c r="T12" s="55">
        <v>0</v>
      </c>
      <c r="U12" s="55">
        <v>0.02</v>
      </c>
      <c r="V12" s="55">
        <v>0.03</v>
      </c>
      <c r="W12" s="55">
        <v>0.05</v>
      </c>
      <c r="X12" s="55">
        <v>0.35</v>
      </c>
      <c r="Y12" s="30">
        <v>0.05</v>
      </c>
      <c r="Z12" s="55">
        <v>0.1</v>
      </c>
      <c r="AA12" s="55">
        <v>0.1</v>
      </c>
      <c r="AB12" s="55">
        <v>0.1</v>
      </c>
      <c r="AC12" s="55">
        <v>0.25</v>
      </c>
      <c r="AD12" s="55">
        <v>0.3</v>
      </c>
      <c r="AE12" s="50"/>
      <c r="AF12" s="56" t="s">
        <v>317</v>
      </c>
      <c r="AG12" s="56"/>
    </row>
    <row r="13" spans="1:54" ht="50.1" customHeight="1" x14ac:dyDescent="0.25">
      <c r="A13" s="54">
        <v>138</v>
      </c>
      <c r="B13" s="120" t="s">
        <v>91</v>
      </c>
      <c r="C13" s="64" t="s">
        <v>310</v>
      </c>
      <c r="D13" s="47">
        <v>33</v>
      </c>
      <c r="E13" s="57" t="s">
        <v>311</v>
      </c>
      <c r="F13" s="57" t="s">
        <v>163</v>
      </c>
      <c r="G13" s="69">
        <v>67924</v>
      </c>
      <c r="H13" s="69">
        <v>70000</v>
      </c>
      <c r="I13" s="47">
        <v>27</v>
      </c>
      <c r="J13" s="69">
        <v>68618</v>
      </c>
      <c r="K13" s="69">
        <v>70000</v>
      </c>
      <c r="L13" s="119" t="s">
        <v>168</v>
      </c>
      <c r="M13" s="52" t="s">
        <v>177</v>
      </c>
      <c r="N13" s="51" t="s">
        <v>178</v>
      </c>
      <c r="O13" s="53" t="s">
        <v>94</v>
      </c>
      <c r="P13" s="50" t="s">
        <v>131</v>
      </c>
      <c r="Q13" s="50">
        <v>48</v>
      </c>
      <c r="R13" s="50">
        <v>150</v>
      </c>
      <c r="S13" s="55">
        <v>10</v>
      </c>
      <c r="T13" s="55">
        <v>0</v>
      </c>
      <c r="U13" s="55">
        <v>0</v>
      </c>
      <c r="V13" s="55">
        <v>0</v>
      </c>
      <c r="W13" s="55">
        <v>10</v>
      </c>
      <c r="X13" s="55">
        <v>25</v>
      </c>
      <c r="Y13" s="55">
        <v>0</v>
      </c>
      <c r="Z13" s="55">
        <v>3</v>
      </c>
      <c r="AA13" s="55">
        <v>10</v>
      </c>
      <c r="AB13" s="55">
        <v>12</v>
      </c>
      <c r="AC13" s="55">
        <v>51</v>
      </c>
      <c r="AD13" s="55">
        <v>64</v>
      </c>
      <c r="AE13" s="50" t="s">
        <v>318</v>
      </c>
      <c r="AF13" s="56" t="s">
        <v>319</v>
      </c>
      <c r="AG13" s="56"/>
    </row>
    <row r="14" spans="1:54" ht="50.1" customHeight="1" x14ac:dyDescent="0.25">
      <c r="A14" s="46">
        <v>310</v>
      </c>
      <c r="B14" s="120" t="s">
        <v>196</v>
      </c>
      <c r="C14" s="64" t="s">
        <v>200</v>
      </c>
      <c r="D14" s="47">
        <v>64</v>
      </c>
      <c r="E14" s="48" t="s">
        <v>320</v>
      </c>
      <c r="F14" s="48" t="s">
        <v>203</v>
      </c>
      <c r="G14" s="49">
        <v>6823</v>
      </c>
      <c r="H14" s="49">
        <v>8256</v>
      </c>
      <c r="I14" s="47"/>
      <c r="J14" s="49" t="s">
        <v>260</v>
      </c>
      <c r="K14" s="49" t="s">
        <v>260</v>
      </c>
      <c r="L14" s="119" t="s">
        <v>213</v>
      </c>
      <c r="M14" s="52" t="s">
        <v>321</v>
      </c>
      <c r="N14" s="52" t="s">
        <v>248</v>
      </c>
      <c r="O14" s="53" t="s">
        <v>94</v>
      </c>
      <c r="P14" s="53" t="s">
        <v>131</v>
      </c>
      <c r="Q14" s="50">
        <v>0</v>
      </c>
      <c r="R14" s="50">
        <v>20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55">
        <v>0</v>
      </c>
      <c r="AB14" s="55">
        <v>0</v>
      </c>
      <c r="AC14" s="55">
        <v>10</v>
      </c>
      <c r="AD14" s="55">
        <v>10</v>
      </c>
      <c r="AE14" s="50"/>
      <c r="AF14" s="56" t="s">
        <v>322</v>
      </c>
      <c r="AG14" s="56" t="s">
        <v>323</v>
      </c>
    </row>
  </sheetData>
  <mergeCells count="3">
    <mergeCell ref="E3:H3"/>
    <mergeCell ref="J3:K3"/>
    <mergeCell ref="T3:V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CONTROL </vt:lpstr>
      <vt:lpstr>Plan Indicativo PDM 2016- 2019</vt:lpstr>
      <vt:lpstr>Programas y Sub Programas </vt:lpstr>
      <vt:lpstr>Plan de Acciòn 2016</vt:lpstr>
      <vt:lpstr>Plan de Acciòn 2017</vt:lpstr>
      <vt:lpstr>Programaciòn Plan de Acciòn</vt:lpstr>
    </vt:vector>
  </TitlesOfParts>
  <Company>ALCAFLOR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SERVIDOR</cp:lastModifiedBy>
  <dcterms:created xsi:type="dcterms:W3CDTF">2017-03-09T14:56:31Z</dcterms:created>
  <dcterms:modified xsi:type="dcterms:W3CDTF">2017-05-31T16:42:17Z</dcterms:modified>
</cp:coreProperties>
</file>