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Nubia\Documents\00.BIF2023\EMPALME\ENTREGABLES_FUNCIONARIOS-BIF\NUBIA\3.PLANEACION_INSTITUCIONAL\33.PLAN_ANTICORRUPCION_Y_DE_ATENCION_AL_CIUDADANO\2021\"/>
    </mc:Choice>
  </mc:AlternateContent>
  <xr:revisionPtr revIDLastSave="0" documentId="8_{BB28972F-F963-44D6-A1CE-552A728C93C6}" xr6:coauthVersionLast="47" xr6:coauthVersionMax="47" xr10:uidLastSave="{00000000-0000-0000-0000-000000000000}"/>
  <bookViews>
    <workbookView xWindow="1185" yWindow="0" windowWidth="15615" windowHeight="10800" tabRatio="873" activeTab="7" xr2:uid="{00000000-000D-0000-FFFF-FFFF00000000}"/>
  </bookViews>
  <sheets>
    <sheet name="RESUMEN" sheetId="9" r:id="rId1"/>
    <sheet name="Componente 1" sheetId="2" r:id="rId2"/>
    <sheet name="1. Mapa de Riesgos" sheetId="11" state="hidden" r:id="rId3"/>
    <sheet name="Componente 2" sheetId="3" r:id="rId4"/>
    <sheet name="Componente 3" sheetId="4" r:id="rId5"/>
    <sheet name="Componente 4" sheetId="5" r:id="rId6"/>
    <sheet name="Componente 5" sheetId="6" r:id="rId7"/>
    <sheet name="Componente 6" sheetId="12" r:id="rId8"/>
  </sheets>
  <externalReferences>
    <externalReference r:id="rId9"/>
  </externalReferences>
  <definedNames>
    <definedName name="_xlnm._FilterDatabase" localSheetId="1" hidden="1">'Componente 1'!$A$3:$G$9</definedName>
    <definedName name="_xlnm._FilterDatabase" localSheetId="3" hidden="1">'Componente 2'!$N$4:$P$5</definedName>
    <definedName name="_xlnm._FilterDatabase" localSheetId="4" hidden="1">'Componente 3'!$I$3:$K$10</definedName>
    <definedName name="_xlnm._FilterDatabase" localSheetId="5" hidden="1">'Componente 4'!$I$1:$K$10</definedName>
    <definedName name="_xlnm._FilterDatabase" localSheetId="6" hidden="1">'Componente 5'!$H$1:$J$12</definedName>
    <definedName name="_xlnm._FilterDatabase" localSheetId="7" hidden="1">'Componente 6'!$I$1:$K$3</definedName>
    <definedName name="Desde">[1]Listas!$A$2:$A$14</definedName>
    <definedName name="Hasta">[1]Listas!$B$2:$B$14</definedName>
  </definedNames>
  <calcPr calcId="191029"/>
</workbook>
</file>

<file path=xl/calcChain.xml><?xml version="1.0" encoding="utf-8"?>
<calcChain xmlns="http://schemas.openxmlformats.org/spreadsheetml/2006/main">
  <c r="K11" i="2" l="1"/>
  <c r="D3" i="9" s="1"/>
  <c r="E3" i="9" s="1"/>
  <c r="J12" i="6" l="1"/>
  <c r="K10" i="5" l="1"/>
  <c r="A1" i="3" l="1"/>
  <c r="A1" i="4" l="1"/>
  <c r="A1" i="5" s="1"/>
  <c r="A1" i="6" l="1"/>
  <c r="A1" i="12" s="1"/>
  <c r="K6" i="12"/>
  <c r="D6" i="9"/>
  <c r="K10" i="4"/>
  <c r="P7" i="3" l="1"/>
  <c r="D7" i="9" l="1"/>
  <c r="D5" i="9"/>
  <c r="D4" i="9"/>
  <c r="E4" i="9" s="1"/>
  <c r="E7" i="9" l="1"/>
  <c r="E6" i="9"/>
  <c r="E5" i="9"/>
  <c r="D8" i="9" l="1"/>
  <c r="E8" i="9" s="1"/>
  <c r="D9" i="9" l="1"/>
  <c r="E9" i="9" s="1"/>
</calcChain>
</file>

<file path=xl/sharedStrings.xml><?xml version="1.0" encoding="utf-8"?>
<sst xmlns="http://schemas.openxmlformats.org/spreadsheetml/2006/main" count="2543" uniqueCount="1166">
  <si>
    <t>Tipo de Racionalización</t>
  </si>
  <si>
    <t>Subcomponente</t>
  </si>
  <si>
    <t>Responsable</t>
  </si>
  <si>
    <t>Fecha Inicio</t>
  </si>
  <si>
    <t>Componente 1. GESTIÓN DE RIESGOS DE CORRUPCIÓN - MAPA DE RIESGOS DE CORRUPCIÓN</t>
  </si>
  <si>
    <t>Componente 3. RENDICIÓN DE CUENTAS</t>
  </si>
  <si>
    <t>PROCESO</t>
  </si>
  <si>
    <t>RIESGO</t>
  </si>
  <si>
    <t>PROBABILIDAD</t>
  </si>
  <si>
    <t>IMPACTO</t>
  </si>
  <si>
    <t>RIESGO INHERENTE</t>
  </si>
  <si>
    <t>RIESGO RESIDUAL</t>
  </si>
  <si>
    <t>ACCIONES PARA ABORDAR RIESGOS</t>
  </si>
  <si>
    <t>Mayor</t>
  </si>
  <si>
    <t>Alto</t>
  </si>
  <si>
    <t>Fuerte</t>
  </si>
  <si>
    <t>Realizar capacitación en formulación y seguimiento de proyectos de inversión</t>
  </si>
  <si>
    <t>Posibilidad que se definan los procesos y procedimientos para favorecer a terceros con recursos de la ADR.</t>
  </si>
  <si>
    <t>Que el personal encargado de definir los procesos y procedimientos los defina con controles débiles que facilita la toma de decisiones para favorecer intereses de terceros</t>
  </si>
  <si>
    <t>Improbable</t>
  </si>
  <si>
    <t>Moderado</t>
  </si>
  <si>
    <t>Posibilidad de favorecer a las personas auditadas ocultando los hallazgos que puedan encontrarse en las auditorias internas al Sistema Integrado de Gestión</t>
  </si>
  <si>
    <t>Incluir la revisión de los hallazgos finales con el grupo auditor en el procedimiento</t>
  </si>
  <si>
    <t>Incluir en el procedimiento que la auditoria se realiza por al menos dos auditores para cada proceso</t>
  </si>
  <si>
    <t>Incluir en el procedimiento que se realiza la verificación del parentesco de los auditores con los auditados.</t>
  </si>
  <si>
    <t>Manipulación de la información para beneficio propio o de un tercero.</t>
  </si>
  <si>
    <t xml:space="preserve">El profesional de la Oficina de Comunicaciones al momento de diseñar una pieza o divulgarla puede utilizar los diversos canales de comunicación de la Entidad  para manipular la información   con el fin de favorecer o afectar la imagen institucional, de un funcionario o contratista. </t>
  </si>
  <si>
    <t xml:space="preserve">Dar continuidad a las campañas de  la ética del personal y fortalecer el buen comportamiento de los Funcionarios </t>
  </si>
  <si>
    <t>Posibilidad de no tramitar una queja o denuncia atendida por parte de un servidor público del Punto de Atención al Ciudadano en la sede central o UTT's, favoreciendo al funcionario o contratista objeto de la misma, para beneficio personal o de un tercero.</t>
  </si>
  <si>
    <t xml:space="preserve">Una vez recibida la queja o denuncia el servidor público del Punto de Atención no realiza el trámite y oculta o elimina el documento para no perjudicar a un servidor público o contratista de la ADR. </t>
  </si>
  <si>
    <t>Continuar con las capacitaciones sobre el Procedimiento Gestión de Peticiones, Quejas, Reclamos, Sugerencias y Denuncias - PQRSD al personal de la sede central y  de las UTT's.
Realizar la modificación del procedimiento para incluir controles personalizados.</t>
  </si>
  <si>
    <t>Diseñar campaña de Comunicación interna y externa en PQRSD.</t>
  </si>
  <si>
    <t>Actualizar el procedimiento para realizar la verificación del tratamiento dado a las atenciones telefónicas recibidas en UTT's  y en la sede central. (Contactar al usuario).</t>
  </si>
  <si>
    <t>Extremo</t>
  </si>
  <si>
    <t>Posibilidad de utilizar los espacios participativos para favorecer intereses económicos y políticos de un grupo específico.</t>
  </si>
  <si>
    <t>Posible</t>
  </si>
  <si>
    <t>Catastrófico</t>
  </si>
  <si>
    <t>En el momento en que un proyecto es radicado desde la Vicepresidencia de Integración Productiva a la Vicepresidencia de Proyectos para su calificación, un tercero o un calificador puede solicitar dádivas por interés propio o de terceros para beneficio económico o político, con el fin de priorizar, viabilizar o no, el proyecto que tiene a su cargo.</t>
  </si>
  <si>
    <t>Realizar un reporte trimestral de los proyectos evaluados y calificados y publicarlo en la página web de la Agencia</t>
  </si>
  <si>
    <t>Reporte trimestral para realizar el análisis de las cargas laborales para su presentación ante la Vicepresidencia de Proyectos</t>
  </si>
  <si>
    <t>Implementar al 100%  la calificación y evaluación de los proyectos en el banco de proyectos
Solicitar a la OTI Trimestralmente el LOG de auditoría para los proyectos que se encuentran en evaluación, calificación y calificados.</t>
  </si>
  <si>
    <t>Posibilidad de recibir o solicitar cualquier dádiva o beneficio a nombre propio o de terceros con el fin de obtener beneficios mediante los proyectos cofinanciados.</t>
  </si>
  <si>
    <t>Teniendo en cuenta las debilidades presentadas en la planeación, dificultades en la comunicación interna; entre la Vicepresidencia de Integración Productiva, las UTT´s y los cooperantes, de acuerdo al seguimiento efectivo de los recursos, se pueden presentar acciones relacionadas a compras o pagos no acordes a los costos reales del mercado que beneficien a personas externas al proyecto desde los Comités Técnicos de Gestión.</t>
  </si>
  <si>
    <t>Probable</t>
  </si>
  <si>
    <t>Proyectos en implementación con documentación soporte con inconsistencias o falsedad que soportan los requisitos de acuerdo a la normatividad vigente de la Agencia.</t>
  </si>
  <si>
    <t>Realizar un informe trimestral de seguimiento a los informes de visitas de monitoreo en campo de los profesionales de la Dirección para su presentación ante la Vicepresidencia de Proyectos.</t>
  </si>
  <si>
    <t>Para los proyectos que fueron objeto de visita de seguimiento, monitoreo y control, elaborar el informe ampliado de la visita para revisión del líder de la Dirección.</t>
  </si>
  <si>
    <t>Posibilidad de realizar una mala evaluación de los requisitos habilitantes de las EPSEAS  en beneficio propio o de un tercero</t>
  </si>
  <si>
    <t>Realizar una mala evaluación de los requisitos habilitantes de las EPSEA con el fin de otorgar  o no la habilitación restringiendo la oferta para la prestación del servicio de extensión agropecuaria buscando la obtención de beneficios económicos</t>
  </si>
  <si>
    <t>Centralizar las verificaciones posteriores sobre los documentos presentados por las EPSEAS</t>
  </si>
  <si>
    <t>Favorecimiento propio o de terceros a las organizaciones y diferentes actores que intervengan en el desarrollo de la caracterización y valoración de las capacidades comerciales.</t>
  </si>
  <si>
    <t>Casi seguro</t>
  </si>
  <si>
    <t>Trimestralmente</t>
  </si>
  <si>
    <t>Posibilidad de priorizar las intervenciones de adecuación de tierras para favorecer intereses propios o de un tercero.</t>
  </si>
  <si>
    <t>Posibilidad de aprovechar los espacios de participación territorial para obtener beneficios económicos o políticos a nombre propio o de un tercero.</t>
  </si>
  <si>
    <t>Recibir o solicitar dádivas o beneficios, durante el desarrollo del proceso de Asesoría y Defensa Jurídica.</t>
  </si>
  <si>
    <t xml:space="preserve">Posible apropiación indebida por parte del personal de la ADR de los bienes de la Agencia, para beneficio personal o de un tercero. </t>
  </si>
  <si>
    <t>En cualquier momento, los bienes para uso exclusivo del funcionamiento de la Agencia, pueden terminar en manos de un servidor público, contratista o un tercero para uso no relacionado con las actividades de ADR, ocasionando pérdida de recursos económicos.</t>
  </si>
  <si>
    <t>Verificar la asignación de acuerdo a acta individual de bienes para la vigencia 2020</t>
  </si>
  <si>
    <t>Posible alteración de los costos de  los servicios de transporte terrestre, fluvial y semovientes, reportados en la legalización de comisiones  con los recursos del presupuesto de la ADR aumentar los ingresos del comisionado.</t>
  </si>
  <si>
    <t>Favorecimiento a terceros dando o recibiendo dádivas, así como beneficios para la adjudicación de procesos de contratación.</t>
  </si>
  <si>
    <t>En cualquier momento el personal de la ADR puede alterar, perder o dañar los documentos físicos que se encuentran en trámite, en el archivo en gestión o en el archivo central  con el fin de favorecerse a sí mismo o a un tercero.</t>
  </si>
  <si>
    <t>Continuar realizando las capacitaciones semestrales a UTT's y sede central en temas de Gestión Documental (Procedimientos, Instructivos y Formatos)</t>
  </si>
  <si>
    <t>Centralizar la radicación de comunicaciones oficiales para la sede Central en la unidad de correspondencia.</t>
  </si>
  <si>
    <t>Organizar la información recibida del Extinto INCODER a través del PAR INCODER acorde con los lineamientos técnicos normativos del Archivo General de la Nación - AGN y la Ley General de Archivos, Ley 594 de 2000.</t>
  </si>
  <si>
    <t>Posibilidad de reconocer las prestaciones sociales sin el cumplimiento de los procedimientos y requisitos previos por presiones indebidas para beneficio propio o de un tercero.</t>
  </si>
  <si>
    <t>Que el Secretario General y los contratistas encargados de nómina de la Secretaría General - Dirección de Talento Humano, concedan cualquier tipo de emolumento a los servidores públicos de la ADR sin el cumplimiento de los requisitos y procedimientos establecidos causando la pérdida de recursos de la entidad.</t>
  </si>
  <si>
    <t>Divulgar el Código de Integridad al equipo directivo, asesor del nivel central y territorial de la ADR.</t>
  </si>
  <si>
    <t>Posibilidad de nombrar y posesionar ciudadanos sin el cumplimiento de los requisitos para favorecimiento de un tercero.</t>
  </si>
  <si>
    <t>Realizar talleres de divulgación del Código Único Disciplinario</t>
  </si>
  <si>
    <t>Posibilidad  de manipular la información proveniente o derivada de los procesos disciplinarios o violar el debido proceso, en favor de terceros o propio con el fin de obtener un beneficio.</t>
  </si>
  <si>
    <t>Manipulación de la información durante el desarrollo del proceso disciplinario para favorecer al disciplinado y  vulnerando también la reserva de los procesos disciplinarios, consecuentemente llevará a la impunidad de los actos ilícitos realizados por el disciplinado.</t>
  </si>
  <si>
    <t>Realizar mesa de trabajo con el personal del Proceso de Gestión Documental relacionada con el adecuado manejo de la correspondencia de Control Interno Disciplinario.</t>
  </si>
  <si>
    <t>Meta / Producto</t>
  </si>
  <si>
    <t>Mensual</t>
  </si>
  <si>
    <t>Al momento de identificar una PQRSD relacionada con posibles actos de corrupción, trasladar la petición a Control Interno Disciplinario.</t>
  </si>
  <si>
    <t>Elaborar una justificación que sustente debidamente la visita técnica en los casos excepcionales que así lo ameriten, así como un informe de visita en el que se presenten los resultados. Esto debe ser aprobado por el líder del proceso.</t>
  </si>
  <si>
    <t>Débil</t>
  </si>
  <si>
    <t>Trimestral</t>
  </si>
  <si>
    <t>Marzo a diciembre de 2020</t>
  </si>
  <si>
    <t>No.</t>
  </si>
  <si>
    <t>FACTORES DE RIESGO</t>
  </si>
  <si>
    <t>CAUSAS</t>
  </si>
  <si>
    <t>CUANDO</t>
  </si>
  <si>
    <t>CONSECUENCIAS</t>
  </si>
  <si>
    <t>DESCRIPCIÓN</t>
  </si>
  <si>
    <t>TIPO DE RIESGO</t>
  </si>
  <si>
    <t>CONTROLES</t>
  </si>
  <si>
    <t>TIPO DE CONTROL</t>
  </si>
  <si>
    <t>CRITERIOS DE EVALUACIÓN DEL CONTROL</t>
  </si>
  <si>
    <t>NIVEL DE PROBABILIDAD</t>
  </si>
  <si>
    <t>CALIFICACIÓN</t>
  </si>
  <si>
    <t>NIVEL DE IMPACTO</t>
  </si>
  <si>
    <t>RESPONSABLE DEL CONTROL</t>
  </si>
  <si>
    <t>ASIGNACIÓN DEL RESPONSABLE</t>
  </si>
  <si>
    <t>CALIFICACIÓN DE LA ASIGNACIÓN DE RESPONSABLE</t>
  </si>
  <si>
    <t>SEGREGACIÓN Y AUTORIDAD</t>
  </si>
  <si>
    <t>CALIFICACIÓN DE LA SEGREGACIÓN</t>
  </si>
  <si>
    <t>PERIODICIDAD</t>
  </si>
  <si>
    <t>CALIFICACIÓN DE LA PERIODICIDAD</t>
  </si>
  <si>
    <t>PROPÓSITO</t>
  </si>
  <si>
    <t>CALIFICACIÓN PROPÓSITO</t>
  </si>
  <si>
    <t>COMO SE REALIZA LA ACTIVIDAD DEL CONTROL</t>
  </si>
  <si>
    <t>CALIFICACIÓN REALIZACIÓN DEL CONTROL</t>
  </si>
  <si>
    <t xml:space="preserve">COMO SE MANEJA DESVIACIÓN </t>
  </si>
  <si>
    <t>CALIFICACIÓN MANEJO DESVIACIÓN</t>
  </si>
  <si>
    <t>EVIDENCIA</t>
  </si>
  <si>
    <t>CALIFICACIÓN DE LA EVIDENCIA</t>
  </si>
  <si>
    <t>CALIFICACIÓN DEL CONTROL</t>
  </si>
  <si>
    <t>CALIFICACIÓN DEL DISEÑO DEL CONTROL</t>
  </si>
  <si>
    <t>EVALUACIÓN DE LA EJECUCIÓN DEL CONTROL</t>
  </si>
  <si>
    <t>SOLIDEZ DEL CONTROL (DISEÑO + EJECUCIÓN)</t>
  </si>
  <si>
    <t>CALIFICACIÓN DE LA SOLIDEZ DEL CONTROL</t>
  </si>
  <si>
    <t>CALIFICACIÓN DE LA SOLIDEZ DEL CONJUNTO DE CONTROLES</t>
  </si>
  <si>
    <t>SOLIDEZ DEL CONJUNTO DE CONTROLES</t>
  </si>
  <si>
    <t>CONTROLES DISMINUYEN PROBABILIDAD</t>
  </si>
  <si>
    <t>CONTROLES DISMINUYEN IMPACTO</t>
  </si>
  <si>
    <t>DESPLAZAMIENTO EN PROBABILIDAD</t>
  </si>
  <si>
    <t>DESPLAZAMIENTO EN  IMPACTO</t>
  </si>
  <si>
    <t>PROBABILIDAD RESIDUAL</t>
  </si>
  <si>
    <t>IMPACTO RESIDUAL</t>
  </si>
  <si>
    <t xml:space="preserve">OPCIÓN DE TRATAMIENTO </t>
  </si>
  <si>
    <t>SOPORTE</t>
  </si>
  <si>
    <t>RESPONSABLE</t>
  </si>
  <si>
    <t xml:space="preserve">TIEMPO </t>
  </si>
  <si>
    <t>INDICADOR (EFICACIA Y EFECTIVIDAD)</t>
  </si>
  <si>
    <t>DIRECCIONAMIENTO ESTRATÉGICO</t>
  </si>
  <si>
    <t>Ética del personal de  la ADR.</t>
  </si>
  <si>
    <t>Intereses economicos o politicos en la focalización de recursos de los proyectos</t>
  </si>
  <si>
    <t>Durante la formulación del proyecto y durante las actualizaciones del mismo</t>
  </si>
  <si>
    <t xml:space="preserve">Distribución inadecuada de los recursos frente a las necesidades de la población objetivo. 
Vulneración de derechos de la población objetivo
Mala imágen institucional
Demandas, sanciones
Incumplimiento de las metas estratégicas de la Agencia.
</t>
  </si>
  <si>
    <t>Distribución inadecuada de los recursos de los proyectos de inversión frente a las necesidades de la población objetivo para beneficiar indebidamente a un tercero por intereses económicos o políticos</t>
  </si>
  <si>
    <t>Posibilidad de focalizar los recursos de los proyectos de inversión para beneficiar indebidamente un tercero por intereses económicos o políticos</t>
  </si>
  <si>
    <t>8. De corrupción</t>
  </si>
  <si>
    <t>Rara Vez</t>
  </si>
  <si>
    <t>El Jefe de la Oficina de Planeación y los profesionales de la Oficina, cada vez que se formula y actualiza un proyecto de inversión revisa a través  del aplicativo SUIFP que la distribución de los recursos esté acorde a las necesidades planteadas en la formulación del proyecto y se cumplan los parámetros de priorización allí establecidos,  con el propósito de distribuir los recursos de acuerdo a las necesidades de la población objetivo.  En caso de identificar inconsistencias con la guia operativa, se devuelve el proyecto al formulador a través del SUIFP para ajustes.
La evidencia de este control son los registros en el aplicativo SUIFP  y correos enviados a los formuladores.</t>
  </si>
  <si>
    <t>Preventivo</t>
  </si>
  <si>
    <t>Profesional de la Oficina de Planeación
Jefe de la Oficina de Planeación</t>
  </si>
  <si>
    <t>Asignado</t>
  </si>
  <si>
    <t>Adecuado</t>
  </si>
  <si>
    <t>Cada vez que se formula y actualiza un proyecto de inversión</t>
  </si>
  <si>
    <t xml:space="preserve">Oportuna </t>
  </si>
  <si>
    <t>Distribuir los recursos de acuerdo a las necesidades de la población objetivo</t>
  </si>
  <si>
    <t xml:space="preserve">Prevenir </t>
  </si>
  <si>
    <t>A través del  SUIFP el  profesional de la Oficina de Planeación revisa que la distribución de los recursos este acorde a las necesidades planteadas en la formulación del proyecto y se cumplan los parámetros de priorización allí establecidos.</t>
  </si>
  <si>
    <t xml:space="preserve">Confiable </t>
  </si>
  <si>
    <t>Se devuelve el proyecto para ajustes a través del SUIFP al formulador del proyecto</t>
  </si>
  <si>
    <t>Se investigan y resuelven oportunamente</t>
  </si>
  <si>
    <t>Registro en el aplicativo SUIFP.
Correos enviados a los formuladores.</t>
  </si>
  <si>
    <t>Completa</t>
  </si>
  <si>
    <t>Directamente</t>
  </si>
  <si>
    <t>No disminuye</t>
  </si>
  <si>
    <t xml:space="preserve">Reducir el riesgo – evitar el riesgo – compartir o transferir el riesgo </t>
  </si>
  <si>
    <t>Lista de asistencia</t>
  </si>
  <si>
    <t>Profesionales de la Oficina de Planeación</t>
  </si>
  <si>
    <t>Proyectos registrados sin previo concepto / proyectos aprobados
Proyectoscon registro actualizado</t>
  </si>
  <si>
    <t>Dificultades para la definición de proyectos.</t>
  </si>
  <si>
    <t>Desconocimiento de la metodología para la formulación de proyectos</t>
  </si>
  <si>
    <t xml:space="preserve">El Formulador y Gerente del Proyecto, cada vez que se formula y actuliza un proyecto de inversión,  diligenciarán en los formatos de la guia operativa y de la cadena de valor el proyecto, con el propósito de que estén definidos de acuerdo con la metodología del DNP, el cual es revisado por el profesional encargado de proyectos de Oficina de Planeación y  el sectorialista del DNP a través de mesas de trabajo y su registro en el SUIFP. En caso de encontrar inconsistencias, se devuelve el proyecto para ajustes a través del SUIFP al formulador del proyecto.
La evidencia de este control son las Cadenas de valor y las guias operativas de los proyectos de inversión que reposan en el SUIFP. </t>
  </si>
  <si>
    <t>Formulador y Gerente del Proyecto</t>
  </si>
  <si>
    <t>Definir los proyectos de inversión de acuerdo con la metodología del DNP</t>
  </si>
  <si>
    <t>Diligenciamiento  de los formatos de la guía operativa y de la cadena de valor del proyecto, el cual es revisado por la Oficina de Planeación y el DNP a través de mesas de trabajo y su registro en el SUIFP</t>
  </si>
  <si>
    <t xml:space="preserve">Cadenas de valor y las guias operativias de los proyectos de inversión que reposan en el SUIFP. </t>
  </si>
  <si>
    <t>Falta de políticas para la ejecución de los procesos.</t>
  </si>
  <si>
    <t>Definición insuficiente de los productos y servicios de la agencia</t>
  </si>
  <si>
    <t xml:space="preserve">El Formulador, el Gerente del Proyecto, el Profesional de la Oficina de Planeaciòn y el Jefe de la Oficina de Planeaciòn, cada vez que se formula y actuliza un proyecto de inversión, utilizan los productos previamente definidos para los proyectos de inversión en el SUIFP con base en el catálogo de productos MGA del DNP y la metodología de presupuesto orientado a resultados que es verificado por la Oficina de Planeación. En caso de encontrar información diferente el aplicativo no permite cargar productos diferentes que no esten establecidos en el catálogo MGA.
La evidencia de este control son las solicitudes de los indicadores enviadas por correo electrónico y los productos que se utilizan en las cadenas de valor y las guias operativas. </t>
  </si>
  <si>
    <t>Formulador y Gerente del Proyecto
Profesional de la Oficina de Planeación
Jefe de la Oficina de Planeación</t>
  </si>
  <si>
    <t>Utilizar los productos previamente definidos para los proyectos de inversión en el SUIFP</t>
  </si>
  <si>
    <t>El aplicativo SUIFP solo deja cargar los productos del proyecto que estén previamente cargados en el catálogo MGA</t>
  </si>
  <si>
    <t>El aplicativo no permite cargar productos diferentes que no estén establecidos en el catalogo MGA</t>
  </si>
  <si>
    <t>Solicitudes de los indicadores enviadas por correo electrónico y los productos que se utilizan en las cadenas de valor y las guias operativas.</t>
  </si>
  <si>
    <t>ADMINISTRACIÓN DEL SISTEMA INTEGRADO DE GESTIÓN</t>
  </si>
  <si>
    <t>Definición insuficiente de los productos y servicios de la Agencia</t>
  </si>
  <si>
    <t>En el proceso de  construcción, revisión y aprobación de la documentación de los procesos</t>
  </si>
  <si>
    <t xml:space="preserve">Desvío de los recursos de la ADR a la población objeto de la misiionalidad.
Detrimento patrimonial.
Débil diseño de los controles de los procesos.
Afectación de la imágen de la ADR. </t>
  </si>
  <si>
    <t>Cada vez que se requiera la creación o modificación de documentos estos son revisados o aprobados por los líderes de los procesos que corresponden a los miembros del Comité Institucional de Gestión y Desempeño o el Presidente de la ADR, con el fin de verificar que se encuentren alineados con las directrices institucionales y de acuerdo a la oferta misional de la ADR y la normatividad aplicable al proceso.  La revisión y aprobación de documentos se realiza a través del aplicativo ISOLUCIÓN.  Cuando el documento no es adecuado se devuelve a través de ISOLUCIÓN para que sea ajustado. 
Evidencia: Flujo de revisión y aprobación y bitácora de ISOLUCIÓN.</t>
  </si>
  <si>
    <t>Miembros del Comité Institucional de Gestión y Desempeño</t>
  </si>
  <si>
    <t>Cada vez que se crea o actualiza un nuevo documento del SIG.</t>
  </si>
  <si>
    <t>Facilitar la toma de decisiones dentro de la ejecución de los procesos</t>
  </si>
  <si>
    <t>Los documentos del sistema integrado de gestión son aprobados en ISOLUCIÓN  por los usuarios autorizados</t>
  </si>
  <si>
    <t>Los documentos son inactivados de ISOLUCIÓN y se dan las alertas al líder del proceso</t>
  </si>
  <si>
    <t>Listado Maestro de Documentos</t>
  </si>
  <si>
    <t xml:space="preserve">Reducir el riesgo </t>
  </si>
  <si>
    <t>Realizar talleres de capacitación dirigidos a los líderes de los procesos en temas del SIG</t>
  </si>
  <si>
    <t>Listas de asistencia</t>
  </si>
  <si>
    <t>Jefe Oficina de Planeación</t>
  </si>
  <si>
    <t>30 de septiembre de 2020</t>
  </si>
  <si>
    <t xml:space="preserve">
Cumplimiento a las acciones programadas
Denuncias recibidas sobre el diseño de los procesos y procedimientos</t>
  </si>
  <si>
    <t>Desarticulación y desconocimiento de los procesos</t>
  </si>
  <si>
    <t>Desconocimiento de los líderes de los procesos en lineamientos sobre los temas del SIG.</t>
  </si>
  <si>
    <t>Los profesionales de la Oficina de la Planeación encargados de la implementación del MIPG realizan  capacitación dirigida a los líderes de los procesos en las politicas del Modelo durante las sesiones del Comité Institucional de Gesión y Desempeño, con el fin de facilitar la comprensión de los temas y la toma de decisiones.  Cuando no se puede realizar las actividades en las sesiones del Comité, se envian las presentaciones via correo electrónico.
Evidencia: Actas de Comité, presentaciones, correo electrónico</t>
  </si>
  <si>
    <t>No esta definido</t>
  </si>
  <si>
    <t>Los profesionales de la Oficina de la Planeación encargados de la implementación del MIPG</t>
  </si>
  <si>
    <t>En cada sesión del Comité Institucional  de Gestión y Desempeño</t>
  </si>
  <si>
    <t>Capacitación dirigida a los líderes de los procesos en las politicas del Modelo durante las sesiones del Comité Institucional de Gesión y Desempeño,</t>
  </si>
  <si>
    <t>No esta diseñado</t>
  </si>
  <si>
    <t>Actas del comité institucional de gestión y desempeño</t>
  </si>
  <si>
    <t>Ética e integridad del personal de la ADR</t>
  </si>
  <si>
    <t>Intereses económicos</t>
  </si>
  <si>
    <t>Cada vez que se requiere la aprobacion de los documentos, estos  son revisados y/o aprobados  por parte de los miembros del Comité Institucional de Gestión y Desempeño para validar que cumplan con la normatividad aplicable a los productos y servicios de cada proceso.  La revisión y aprobación se realiza a través de ISOLUCIÓN que tiene predeterminado la persona autorizada para la revisión y aprobación de documentos.  Cuando un documento no cumple la normatividad aplicable se devuelve para ser ajustado.
Evidencia: Flujo de revisión y aprobación y bitácora de ISOLUCIÓN.</t>
  </si>
  <si>
    <t>Personal vinculado a la ADR</t>
  </si>
  <si>
    <t>Cercania o familiaridad del auditado y el auditor</t>
  </si>
  <si>
    <t>Cuando se realizan auditorias internas</t>
  </si>
  <si>
    <t>Pérdida de información, baja efectividad de la auditoria, afectación de los objetivos y funcionamiento de la Agencia</t>
  </si>
  <si>
    <t xml:space="preserve">Cuando se realiza una audtoria el auditor puede omitir o manipular las situaciones evidenciadas en la auditoría con el fin de favorecer al auditado por cercanía o a cambio de dádivas o beneficios </t>
  </si>
  <si>
    <t>No existe control</t>
  </si>
  <si>
    <t>No Asignado</t>
  </si>
  <si>
    <t>Inadecuado</t>
  </si>
  <si>
    <t>Inoportuna</t>
  </si>
  <si>
    <t>No es un control</t>
  </si>
  <si>
    <t xml:space="preserve">No confiable </t>
  </si>
  <si>
    <t>No se investigan y resuelven oportunamente</t>
  </si>
  <si>
    <t>No existe</t>
  </si>
  <si>
    <t>Procedimiento modificado</t>
  </si>
  <si>
    <t>mayo de 2020</t>
  </si>
  <si>
    <t>Falta de ética del auditor</t>
  </si>
  <si>
    <t>GESTIÓN DE COMUNICACIONES</t>
  </si>
  <si>
    <t>Intereses políticos.</t>
  </si>
  <si>
    <t>Ética del personal</t>
  </si>
  <si>
    <t xml:space="preserve">En el momento de emitir la información </t>
  </si>
  <si>
    <t>Utilizar los recursos de la entidad afectando el cumplimiento de objetivos 
Afectar la imagen institucional
Afectar el buen nombre de una persona
Desinformar a la ciudadanía</t>
  </si>
  <si>
    <t>La Secretaría General y la Oficina de Comunicaciones, de manera trimestral, realizan sensibilizaciones a través de campañas de divulgación, con el propósito de fortalecer y promover el comportamiento íntegro del personal hacia la Entidad 
La evidencia de este control son los registros de asistencia a las jornadas de socialización
La pieza de divulgación.</t>
  </si>
  <si>
    <t>Secretaría general y Oficina de Comunicaciones</t>
  </si>
  <si>
    <t>Sensibilizar y promocionar el comportamiento íntegro del personal hacia la Entidad.</t>
  </si>
  <si>
    <t>Se realizan unas campañas de sensibilización
a través de los canales de comunicación interna</t>
  </si>
  <si>
    <t xml:space="preserve">Cuando se identifican prácticas antiéticas, se inician procesos disciplinarios en caso de funcionarios o se reporta al supervisor en caso de contratistas. </t>
  </si>
  <si>
    <t>Registros de asistencia y de 
las piezas de divulgación</t>
  </si>
  <si>
    <t>Las piezas publicadas en los diferentes canales internos de la Agencia</t>
  </si>
  <si>
    <t>Secretaría General y Of. De Comunicaciones</t>
  </si>
  <si>
    <t>Marzo  a diciembre de 2020</t>
  </si>
  <si>
    <t xml:space="preserve">Piezas de divulgación publicadas/piezas de divulgación programadas 
Procedimiento ajustado.
No. de denuncias por manejo indebido d ela información  en el periodo. </t>
  </si>
  <si>
    <t>Relación con otros procesos en cuanto a insumos (información imprecisa)</t>
  </si>
  <si>
    <t>Debilidades en los controles respecto a la información de entrada y salida</t>
  </si>
  <si>
    <t>El Líder del  proceso de gestión de las counicaciones  permanentemente  verifica la coherencia entre la información remitida y divulgada, da visto bueno previo a su divulgación a través del canal adecuado,  en caso de identificarse que los recursos son insuficientes el líder del proceso identifica insconsistencias en la información y  lo remite al personal a cargo de la construcción de la misma para realizar las modificaciones pertinentes.
La evidencia de este control se realiza a través de correo electrónico.</t>
  </si>
  <si>
    <t>Líder del  proceso Oficina de  comunicaciones</t>
  </si>
  <si>
    <t>Permanente</t>
  </si>
  <si>
    <t>Verificar la coherencia entre la información remitida y la divulgada</t>
  </si>
  <si>
    <t>El líder del proceso de comunicaciones verifica y da visto bueno previo a su divulgación a través del canal adecuado</t>
  </si>
  <si>
    <t>Cuando el líder del proceso identifica insconsistencias en la información remite al personal a cargo de la construcción de la misma para realizar las modificaciones pertinentes</t>
  </si>
  <si>
    <t>Correo electrónico institucional</t>
  </si>
  <si>
    <t>Dar continuidad a las acciones del procedimiento en aras de  fortalecer los controles</t>
  </si>
  <si>
    <t>Correo electronico Institucional con el respectivo formato de requerimiento de Comunicaciones</t>
  </si>
  <si>
    <t>Lider de Oficina  de Comunicaciones</t>
  </si>
  <si>
    <t>Febrero  a diciembre de 2020</t>
  </si>
  <si>
    <t>GESTIÓN DE TECNOLOGÍAS DE INFORMACIÓN</t>
  </si>
  <si>
    <t>Bajo presupuesto  que afecte el desarrollo de los proyectos.</t>
  </si>
  <si>
    <t>Falta de controles en seguridad informática que permitan mitigar los riegos que afectan la  integridad disponibilidad y confidencialidad de la información.</t>
  </si>
  <si>
    <t xml:space="preserve">Puede darse durante la administraciónde  la base de datos </t>
  </si>
  <si>
    <t>Afectación del aplicativo en pérdida, alteración, manipulación o suplantación  de datos, que conllevan a la denegación del sistema de información.
Usuarios no autorizados o elevación de privilegios no controlados, puedan alterar la información o datos de  los aplicativos, impactando negativamente en la integridad de los datos.</t>
  </si>
  <si>
    <t>Ocultar o alterar la información dentro de  los  aplicativos que prestan servicio en la ADR,  en beneficio propio o de un tercero.</t>
  </si>
  <si>
    <t>Para mitigar los riegos de manipulación o intrusión de información, la OTI inicia un plan de tratamiento de riesgos soportado en el Modelos de seguridad y privacidad de la información (MSPI) en el ADR. Este modelo actualmente está siendo desarrollado y aplicado soportado en la política de seguridad de la información y los diferentes controles desarrollados.
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Los análisis de vulnerabilidades Ethical Hacking, se desarrollarán en el primer semestre del 2020, con el objetivo de generar el plan de tratamiento de riesgos informáticos, para los sistemas de información misión ales y de apoyo de la entidad. Posteriormente se desarrollar un plan acorde a las capacidades técnicas y del proyecto de inversión de la OTI. En el segundo trimestre del 2020, se proyecta el análisis de vulnerabilidades de los sistemas de información de la ADR, con el desarrollo de controles que permitan evaluar el nivel de MSPI.
La evidencia que se aportan será:
•Informe de vulnerabilidades Ethical Hacking por sistema de información.
•Plan de tratamiento de riesgos.
•Victorias tempranas sobre el plan de tratamiento de riesgos.
•Evaluación en el nivel de MSPI propuesto por MINTIC.</t>
  </si>
  <si>
    <t>Jefe de la OTI</t>
  </si>
  <si>
    <t>semestral</t>
  </si>
  <si>
    <t>Para mitigar los riegos de manipulación o intrusión de información, la OTI inicia un plan de tratamiento de riesgos soportado en el Modelos de seguridad y privacidad de la información (MSPI) en la ADR. Este modelo actualmente está siendo desarrollado y aplicado soportado en la política de seguridad de la información y los diferentes controles desarrollados.</t>
  </si>
  <si>
    <t xml:space="preserve">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t>
  </si>
  <si>
    <t>Análisis y valoración del riesgo residual</t>
  </si>
  <si>
    <t>·         Informe de vulnerabilidades Ethical Hacking por sistema de información. • Plan de tratamiento de riesgos.
• Victoriales tempranas sobre el plan de tratamiento de riesgos.
• Evaluación en el nivel de MSPI propuesto por MINTIC.</t>
  </si>
  <si>
    <t>Reducir el riesgo – evitar el riesgo – compartir o transferir el riesgo</t>
  </si>
  <si>
    <t>Generar sensibilización de políticas y buen manejo de la información</t>
  </si>
  <si>
    <t>Listados de asistencia</t>
  </si>
  <si>
    <t>Grupo de Seguridad Informática (Oficial de seguridad Informática, Especialista en seguridad informática) - Líder de aplicaciones</t>
  </si>
  <si>
    <t xml:space="preserve">No. de sistemas de información analizados/No. de sistemas de información </t>
  </si>
  <si>
    <t>Profesional DBA OTI</t>
  </si>
  <si>
    <t>Por demanda</t>
  </si>
  <si>
    <t>Controlar la administración y el acceso a las bases de datos</t>
  </si>
  <si>
    <t>El líder del sistema de información  solicita la creación de usuarios, define sus rol y autoriza los permisos requeridos según rol y lo remite al DBA para su validación.</t>
  </si>
  <si>
    <t xml:space="preserve">Inicialmente se identifica y bloquea al usuario y se le informa al líder del proceso y a los entes de control respectivo. </t>
  </si>
  <si>
    <t>Bitácora de la base de datos.</t>
  </si>
  <si>
    <t>2. Realizar backups de seguridad alineado a la metodología de copias de seguridad de la OTI</t>
  </si>
  <si>
    <t>Backup realizados</t>
  </si>
  <si>
    <t>No contar con perfiles claramente  definidos para el acceso a la información  para administrar y monitorear los mecanismos de control.</t>
  </si>
  <si>
    <t>Cada aplicación exige definición de usuario y contraseña  y se asignan los diferentes roles de acuerdo con las actividades a ejecutar (DBA (Administrador de  Base de Datos), de desarrollador y usuario Consulta. Los aplicativos contienen esquemas de autenticación para acceder a la información. Adicionalmente los aplicativos cuentan con bitácora que permite ver usuario y actividad ejecutada.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La evidencia es el  Plan de tratamiento de riesgos.</t>
  </si>
  <si>
    <t>Cada aplicación exige definicion de usuario y contraseña , y se asignan los diferentes roles de acuerdo a las actividdaes a ejecutar DBA (Administrador de  Base de Datos), de Desarrollador y usuario Consulta. los aplicativos continen esquemas de autenticación para acceder a la información. Adicionalmente los aplicativos cuentan con bitacora que permite ver usuario y actividad ejecutada</t>
  </si>
  <si>
    <t>·         Plan de tratamiento de riesgos.</t>
  </si>
  <si>
    <t>3. A nivel contractual definir compromisos de manejo de la información pública clasificada y/o reservada y tratamiento de datos personales.</t>
  </si>
  <si>
    <t xml:space="preserve">Solicitar al proceso de Gestión de Talento Humano la revisión de las fichas del Manual de funciones y competencias de la Agencias para ser ajustadas de acuerdo al perfil y necesidades de operación de la OTI </t>
  </si>
  <si>
    <t>Desarrollo del dominio de Gobierno de TI  propuesto en el PETI - Correlaciónado con estudio de cargas de la ADR.</t>
  </si>
  <si>
    <t>Reducción del numero de incidentes de vulneración de la seguridad de las bses de datos.</t>
  </si>
  <si>
    <t>Estandarizar plataformas y sistemas operativos en la adquisición de sistemas de información.</t>
  </si>
  <si>
    <t xml:space="preserve">Los procesos solicitantes remiten una lista de chequeo con la información técnica relacionada al sistema de información a adquirir para que sea evaluada por la OTI. </t>
  </si>
  <si>
    <t xml:space="preserve">Si en la evaluación del sistema de información a adquirir no cumple con los requisitos para ser integrados a la plataforma de la Agencia, es rechazado y se informa al proceso solicitante. </t>
  </si>
  <si>
    <t>Lista de chequeo Acta de sistemas de información</t>
  </si>
  <si>
    <t>PARTICIPACIÓN Y ATENCIÓN AL CIUDADANO</t>
  </si>
  <si>
    <t>Desarticulación y desconocimiento de los procesos, desactualización de los documentos.</t>
  </si>
  <si>
    <t>Omisiones a las condiciones de aplicación del Procedimiento de Gestión de Peticiones, Quejas, Reclamos, Sugerencias y Denuncias - PQRSD</t>
  </si>
  <si>
    <t>Cuando el usuario presenta la queja a través de los diferentes canales de atención.</t>
  </si>
  <si>
    <t>Incumplimientos legales
Afectación de la imagen institucional
Pérdida de recursos</t>
  </si>
  <si>
    <t>El personal del punto de atención al ciudadado de la sede central que tiene a cargo la cuenta atencionalciudadano@adr.gov.co del correo Institucional de la Agencia, de manera permanente analiza las Peticiones, Quejas, Reclamos, Sugerencias y Denuncias - PQRSD recibidas y les asigna el número de radicación y envía al área competente, en el aplicativo ORFEO, de igual forma se envía correo respuesta al usuario con su radicado; al asignar un número de radicación se tiene como fin verificar la trazabilidad y la asignación del documento al área competente. En caso de no poder radicar en el Sistema de Gestión Documental usado en la sede central, se imprime el correo electrónico y se radica manualmente en la ventanilla única de correspondencia, así mismo se envía respuesta a través de correo electrónico al ciudadano informando el número de radicado, para su posterior seguimiento.
La evidencia de este control es Correo electrónico
Radicado del sistema ORFEO y el Formato de atención al ciudadano</t>
  </si>
  <si>
    <t>Personal del punto de Atención al Ciudadano de la sede central, que tiene a cargo la cuenta atencionalciudadano@adr.gov.co del correo Institucional de la Agencia.</t>
  </si>
  <si>
    <t>Asignar un número de radicación dentro del aplicativo ORFEO para realizar la trazabilidad y la asignación del documento al área competente.</t>
  </si>
  <si>
    <t xml:space="preserve">Se analizan las Peticiones, Quejas, Reclamos, Sugerencias y Denuncias - PQRSD recibidas por correo electrónico, se les asigna el número de radicación y se asigna al área competente, en el aplicativo ORFEO.
El sistema automáticamente envía al correo del ciudadano el número del radicado asignado.
</t>
  </si>
  <si>
    <t xml:space="preserve">En caso de no poder radicar en el Sistema de Gestión Documental usado en la sede central, se imprime el correo electrónico y se radica manualmente en la ventanilla única de correspondencia.
Se da respuesta a través de correo electrónico al ciudadano informando el número de radicado, para su posterior seguimiento.
</t>
  </si>
  <si>
    <t>Correo electrónico
Radicado del sistema ORFEO
Formato F-PAC-001 que se encuentra en Isolucion</t>
  </si>
  <si>
    <t>Listados de asistencia
Procedimiento ajustado</t>
  </si>
  <si>
    <t>Profesional punto de Atención al Ciudadano</t>
  </si>
  <si>
    <t>junio 30 de 2020</t>
  </si>
  <si>
    <t>Índice de cumplimiento actividades = (Número de actividades cumplidas / Número de actividades programadas) x 100   
Efectividad del plan de manejo de riesgos = (Número de casos de quejas y denuncias reportados a Control Interno Disciplinario del proceso de Participación y Atención al Ciudadano del semestre actual - Número de casos de quejas y denuncias reportados a Control Interno Disciplinario del proceso de Participación y Atención al Ciudadano del semestre
anterior) / Número de quejas y denuncias reportados a Control Interno Disciplinario del proceso de Participación y Atención al Ciudadano del semestre) x 100</t>
  </si>
  <si>
    <t>El profesional del punto de Atención al Ciudadano de la sede central permanentemente hace seguimiento al cumplimiento de los términos de Ley y la trazabilidad de las Peticiones, Quejas, Reclamos, Sugerencias y Denuncias - PQRSD, para esto se solicita las respuestas dadas, se consolida la información y las evidencias, en caso de encontrar inconsistencias o  no hay respuesta a la PQRSD se envía correo electrónico personalizado a la dependencia responsable  para el trámite y el cumplimiento de los términos de ley, con el fin de que verifique el cumplimiento de los términos legales de las mismas, en conjunto con los enlaces territoriales y de las dependencias. 
La evidencia de este control son los registros en el sistema de gestión documental, las tablas de radicación de las UTT's, correos electrónicos y los informes trimestrales de seguimiento a las PQRSD.</t>
  </si>
  <si>
    <t>El profesional del punto de Atención al Ciudadano
Servidores públicos y contratistas, enlaces de las UTT's del Punto de Atención al Ciudadano.</t>
  </si>
  <si>
    <t>trimestral</t>
  </si>
  <si>
    <t xml:space="preserve">Control, verificación  y seguimiento a los términos normativos. </t>
  </si>
  <si>
    <t>Se cuenta con enlaces en las territoriales y en las dependencias de la ADR.
Se solicita la información de las PQRSD radicadas a los enlaces para hacer seguimiento y verificar las respuestas correspondientes a las mismas,  se envía correo electrónico personalizado a la dependencia encargada del trámite y el cumplimiento de los términos de ley.
Se consolida la información para generar el Informe Trimestral de Seguimiento el cual se publica en la página Web de la ADR.</t>
  </si>
  <si>
    <t>En caso de detectar inconsistencias en la información se le informa a la dependencia correspondiente a través de correo electrónico para que se verifique y se responda la PQRSD cumpliendo con los términos legales.</t>
  </si>
  <si>
    <t>Registros en el Sistema de Gestión Documental (sede Central)
Tablas de Radicación de las UTT's
Informe Trimestral de Seguimiento a las PQRSD</t>
  </si>
  <si>
    <t>Piezas de comunicación</t>
  </si>
  <si>
    <t xml:space="preserve">Falta de Sistemas de Información </t>
  </si>
  <si>
    <t>Deficiencias en el control de  atención al ciudadano al no contar con un mecanismo de registro y grabación de llamadas telefónicas</t>
  </si>
  <si>
    <t xml:space="preserve">Todos los servidores públicos y contratistas asignados al punto de atención al ciudadano de la sede central y las UTT's, permanentemente atienden los usuarios y registran  las atenciones efectuadas a través de los diferentes canales establecidos en la ADR, en  el “Registro de Ciudadanos Atendidos". Para el caso de las atenciones efectuadas mediante el canal telefónico,  desde la sede central, se toma una muestra con el propósito de constatar con el usuario el tratamiento a la atención telefónica recibida, en el momento que se presente una desviación, se sugiere al usuario en la llamada que presente formalmente la correspondiente queja o denuncia a través de la página web en el link de PQRSD en la página web (Formato virtual  PQRSD) o de manera física a través de la ventanilla única de correspondencia o a través de los correos electrónicos atencionalciudadano@adr.gov.co o control.interno.disciplinario@adr.gov.co
La evidencia del contro  son Registro de Ciudadanos Atendidos, registro Peticiones, Quejas, Reclamos, Sugerencias y Denuncias - PQRSD físico o en la Página web en el Link de PQRSD de manera virtual y Correo electrónico </t>
  </si>
  <si>
    <t xml:space="preserve">Todos los servidores públicos o contratistas del Punto de Atención al Ciudadano asignados para la atención al usuario.
</t>
  </si>
  <si>
    <t>Permanentemente</t>
  </si>
  <si>
    <t>Registrar los Usuarios Atendidos y  constatar con el usuario el tratamiento a la atención telefónica recibida por parte del servidor público que lo atendió en la sede central y en las UTT's.</t>
  </si>
  <si>
    <t>Se registran todos las atenciones realizadas a través de los diferentes canales en el Punto de Atención al Ciudadano, indicando la tipología de la solicitud, las solicitudes verbales se registran en el formato Registro Peticiones, Quejas, Reclamos, Sugerencias y Denuncias - PQRSD físico o en la Página web en el Link de PQRSD de manera virtual.</t>
  </si>
  <si>
    <t>En caso de detectar que una denuncia o queja telefónica no fue tramitada se sugiere al denunciante o quejoso en la llamada presentar formalmente la correspondiente queja o denuncia a través de la página web en el link de PQRSD (Formato virtual  PQRSD) o de manera física a través de la ventanilla única de correspondencia o a través de los correos electrónicos atencionalciudadano@adr.gov.co o control.interno.disciplinario@adr.gov.co</t>
  </si>
  <si>
    <t>Registro de Ciudadanos Atendidos
Registro Peticiones, Quejas, Reclamos, Sugerencias y Denuncias - PQRSD físico o en la Página web en el Link de PQRSD de manera virtual.
Correo electrónico</t>
  </si>
  <si>
    <t>Procedimiento ajustado</t>
  </si>
  <si>
    <t>Profesionales punto de Atención al Ciudadano</t>
  </si>
  <si>
    <t>31 DE DICIEMBRE DE 2020</t>
  </si>
  <si>
    <t>ESTRUCTURACIÓN DE PLANES</t>
  </si>
  <si>
    <t>Cambios en la agenda Agropecuaria Nacional
Elección de los entes territoriales</t>
  </si>
  <si>
    <t>Uso indebido de los espacios participativos, para fines políticos y otros.</t>
  </si>
  <si>
    <t>En la realización de los espacios participativos</t>
  </si>
  <si>
    <t>Desvío de recursos, para favorecimiento de grupos específicos</t>
  </si>
  <si>
    <t>Aprovechamiento de los espacios  participativo desviando su objetivo, para orientar las estrategias de los planes para favorecer grupos específicos.</t>
  </si>
  <si>
    <t>El funcionario líder del Plan en el nivel central de la Vicepresidencia de Integración Productiva y en la UTT, de manera permanente y cada que se realice reunión de Planes, valida con los actores en territorio los cronogramas para la realización de los espacios participativos, evitando cruces de agenda política o alteración del orden público, para ello se analiza conjuntamente entre el nivel central y la UTT, la lista de los posibles participantes a la reunión, las posibles fechas de realización de los espacios participativos y se envía la respectiva comunicación a las personas solicitando la confirmación de la asistencia, en caso de identificarse que los recursos son insuficientes No se autoriza el desarrollo de la actividad, hasta cuando no se verifiquen que las condiciones son óptimas para el desarrollo de la misma.
La evidencia de este control son Comunicaciones internas  y externas.</t>
  </si>
  <si>
    <t>Funcionario líder del Plan en el nivel central -Vicepresidencia de Integración Productiva y en la UTT</t>
  </si>
  <si>
    <t>Permanente, cada que se realice reunión de Planesv</t>
  </si>
  <si>
    <t>Validar con los actores en territorio los cronogramas para la realización de los espacios participativos, evitando cruces de agenda política o alteración del orden público.</t>
  </si>
  <si>
    <t>Se analiza conjuntamente entre el nivel central y la UTT, la lista de los posibles participantes a la reunión, las posibles fechas de realización de los espacios participativos y se envía la respeciva comunicación a las personas solicitando la confirmación de la asistencia.</t>
  </si>
  <si>
    <t>No se autoriza el desarrollo de la actividad, hasta cuando no se verifiquen que las condiciones son óptimas para el desarrollo de la misma.</t>
  </si>
  <si>
    <t>Comunicaciones internas  y externas.</t>
  </si>
  <si>
    <t>Convocatoria cerrada.</t>
  </si>
  <si>
    <t>Invitaciones específicas a cada actor.
Listado de asistencia diligenciado.</t>
  </si>
  <si>
    <t>Líder Unidad del Plan en cada UTT
Equipo de coordinación del nivel central - VIP</t>
  </si>
  <si>
    <t xml:space="preserve">Cronogramas presentados/cronogramas validados
Reducción de denuncias de uso indebido de los espacios participativos
</t>
  </si>
  <si>
    <t>Orden público</t>
  </si>
  <si>
    <t>Limitación de libre participación de los actores.</t>
  </si>
  <si>
    <t>El funcionario líder del Plan en el nivel central de la Vicepresidencia de Integración Productiva y en la UTT, de manera permanente y cada que se realice reunión de Planes, valida con los actores en territorio la opciones de lugares de reunión, para la realización de los espacios participativos, garantizando el logro de los objetivos, para ello analiza conjuntamente entre el nivel central y la UTT, la lista de los posibles sitios de reunión, las posibles fechas de realización de los espacios participativos y se envía comunicación a los actores en territorio responsables de garantizar la seguridad, en caso de identificarse que los recursos son insuficientes No se autoriza el desarrollo de la actividad, hasta cuando no se verifiquen que las condiciones son óptimas para el desarrollo de la misma.
La evidencia de este control son Comunicaciones internas  y externas.</t>
  </si>
  <si>
    <t>Permanente, cada que se realice reunión de Planes</t>
  </si>
  <si>
    <t>Validar con los actores en territorio la opciones de lugares de reunión, para la realización de los espacios participativos, garantizando el logro de los objetivos.</t>
  </si>
  <si>
    <t>Se analiza conjuntamente entre el nivel central y la UTT, la lista de los posibles sitios de reunión, las posibles fechas de realización de los espacios participativos y se envía comunicación a los actores en territorio responsables de garantizar la seguridad.</t>
  </si>
  <si>
    <t>Certificación emitida por el Ente Territorial, garantizando la seguridad en el sitio del evento.</t>
  </si>
  <si>
    <t>Acta de reunión de la Unidad del Plan, con la programación y ruta de los talleres y certificación emitida por el Ente Territorial.</t>
  </si>
  <si>
    <t>Líder Unidad del Plan en cada UTT
Equipo de coordinación del nivel central - VIP.</t>
  </si>
  <si>
    <t>ESTRUCTURACIÓN DE PROYECTOS INTEGRALES DE DESARROLLO AGROPECUARIO Y RURAL</t>
  </si>
  <si>
    <t>Insufiencia y pertinencia en los criterios que priorizan las inversiones.</t>
  </si>
  <si>
    <t>Durante todo el proceso de Estructuración del proyecto.</t>
  </si>
  <si>
    <t>Reprocesos en la estructuración e implementación de los proyectos.
Afectación de la imagen institucional.
Aprobación de proyectos sin los parámetros establecidos por la Agencia.</t>
  </si>
  <si>
    <t xml:space="preserve">Posibilidad de recibir o solicitar cualquier dádiva o beneficio para favorecer bien sea a nombre propio o de terceros durante el proceso de estructuración de proyectos </t>
  </si>
  <si>
    <t>Al recibir cada una de las iniciativas  por parte de la  Vicepresidencia de Integración Productiva, los profesionales del equipo estructurador solicitan dádivaso beneficios para favorecer a terceros durante el proceso de estructuración a proyectos que no cumplan con los requisitos establecidos dentro del marco normativo de la Agencia.</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</si>
  <si>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</si>
  <si>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 xml:space="preserve">El Vicepresidente de Integración Productiva </t>
  </si>
  <si>
    <t>Cuatrimestral</t>
  </si>
  <si>
    <t>Presentar el informe de los avences de la Estructuración de PIDAR y las propuestas para establecer los lineamientos para priorizar los recursos y los requisitos para la Estructuración de los PIDAR.</t>
  </si>
  <si>
    <t>Presentar el informe de los avences de la EStructuración de PIDAR y las propuestas para establecer los lineamientos para priorizar los recursos y los requisitos para la Estructuración de los PIDAR.</t>
  </si>
  <si>
    <t>Mediante correo electrónico</t>
  </si>
  <si>
    <t>Presentación, la propuesta, el acta del Consejo Directivo y circular</t>
  </si>
  <si>
    <t>Recepción y socialización de los criterios de focalización y priorización para los proyectos integrales de desarrollo agropecuario y rural</t>
  </si>
  <si>
    <t>Socialización de los criterios al Nivel Central y las UTT</t>
  </si>
  <si>
    <t>Profesionales de la Vicepresidencia de Integración Productiva</t>
  </si>
  <si>
    <t xml:space="preserve"> No. Socializaciones realizadas /No. Socializaciones programadas</t>
  </si>
  <si>
    <t>Falta de motivación y compromiso de los servidores públicos.
Falta de capacidades del personal para el desarrollo de las funciones de la Agencia.
Falta de experiecia.</t>
  </si>
  <si>
    <t>Desconocimiento de los lineamientos y requisitos para la estructuracion del proyecto.</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</si>
  <si>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</si>
  <si>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Revisar los procedimientos y formatos teniendo en cuenta la aplicabilidad del mismo, las lecciones aprendidas y las acciones de mejora entre otros</t>
  </si>
  <si>
    <t>Mediante mesas de trabajo conjuntamente con los representantes de las cuatro Direcciones de la VIP</t>
  </si>
  <si>
    <t>Mediante memorando o correo electrónico</t>
  </si>
  <si>
    <t>Listas de asistencia, actas de reunión y correos electrónicos</t>
  </si>
  <si>
    <t>Revisión procedimientos y formatos.</t>
  </si>
  <si>
    <t>Procedimientos y formatos revisados</t>
  </si>
  <si>
    <t>Porcentaje de procedimientos o formatos revisados</t>
  </si>
  <si>
    <t>El Vicepresidente de Integración Productiva cuatrimestralmente y con el propósito de socializar los procedimientos, formatos y lineamientos del proceso de Estructuración de PIDAR, realizará jornadas de socialización presencial o virtual, a los responsables de Estructurar los PIDAR, mediante campaña de divulgación con la Oficina de Comunicaciones, en caso de ser necesario se realizará mediante memorando y/o Correo electrónico.
La evidencia de este control es la presentación, el listado de asistencia virtual o físico.</t>
  </si>
  <si>
    <t>Mediante campaña de divulgación con la Oficina de Comunicaciones</t>
  </si>
  <si>
    <t>Presentación
Listado de asistencia físico o virtual</t>
  </si>
  <si>
    <t>Realizar socializaciones del procedimientos y formatos revisados.</t>
  </si>
  <si>
    <t>Realizar actividades de socialización al Nivel Central y las UTT</t>
  </si>
  <si>
    <t>Baja articulación entre las áreas.
Desactualización de los lineamientos y polìticas del sector por parte de los servidores.
Falta de presencia institucional en los territorios.
Fallas en los sistemas de información.</t>
  </si>
  <si>
    <t>Estructurar proyectos sin el cumplimiento de requisitos establecidos en los marcos normativos de la Agencia</t>
  </si>
  <si>
    <t xml:space="preserve">El líder de la Direcciónde Activos Productivos  de manera cuatrimestral y con el propósito de mantener actualizados a los potenciales beneficiarios de la Agencia, sobre la gratuidad de los servicios, socializará a través de piezas de comunicación y en caso de no poder realizarlo se informará en los espacios de participación ciudadana, donde se socializa la Oferta Institucional.
La evidencia de este control es el correo electrónico y las piezas de comunicación.
</t>
  </si>
  <si>
    <t>El líder de la Direcciónde Activos Productivos</t>
  </si>
  <si>
    <t>Mantener actualizados a los potenciales beneficiarios de la Agencia, sobre la gratuidad de los servicios de la Agencia.</t>
  </si>
  <si>
    <t>Mediante piezas de comunicación</t>
  </si>
  <si>
    <t>En los espacios de participación ciudadana, donde se socializa la Oferta Institucional</t>
  </si>
  <si>
    <t>Correo electrónico
Piezas de comunicación</t>
  </si>
  <si>
    <t>Implementación de la estrategia de comunicación de los servicios de gratuidad de la Agencia.</t>
  </si>
  <si>
    <t>Piezas de comunicación y campaña de divulgación</t>
  </si>
  <si>
    <t>Dirección Activos Productivos</t>
  </si>
  <si>
    <t>Cantidad de piezas de comunicación publicadas / piezas de comunicación programadas</t>
  </si>
  <si>
    <t>El Vicepresidente de Integración Productiva de manera cuatrimestral realiza mesas de trabajo conjuntamente con los representantes de las cuatro Direcciones de la VIP, con el propósito de revisar los procedimientos y formatos teniendo en cuenta la aplicabilidad del mismo, las lecciones aprendidas y las acciones de mejora, entre otros, en caso que no se puedan realizar, se socializará mediante memorando y/o Correo electrónico.
La evidencia de este control son las listas de asistencia, actas de reunión y correos electrónicos</t>
  </si>
  <si>
    <t>El Vicepresidente de Integración Productiva</t>
  </si>
  <si>
    <t>El Vicepresidente de Integración Productiva y los Directores de las UTT de manera mensual revisan los  informes mensuales de seguimiento a las PQRSD de nivel central y las UTT relacionadas con el proceso de estructuración de PIDAR, con el proposito de identificar las PQRSD relacionadas con posibles actos de corrupción, en caso de no tener este reporte de PQRSD se solicita a la Oficina de Gestión Documental.
La evidencia de este control es el informe de los expertos de Presidencia, relacionada con las PQRSD recibidas  y tramitadas con relación a estructuración de proyectos - denuncias.
Lista de asistencia y actas.</t>
  </si>
  <si>
    <t xml:space="preserve">El Vicepresidente de Integración Productiva y los Directores de las UTT </t>
  </si>
  <si>
    <t>Identificar la PQRSD relacionadas con posibles actos de corrupción</t>
  </si>
  <si>
    <t>Informes mensuales de seguimiento a las PQRSD de nivel central y UTT relacionadas con el proceso de estructuración de PIDAR</t>
  </si>
  <si>
    <t>Mediante solicitud de reporte de PQRSD relacionadas con el proceso de estructuración a la Oficina de Gestión Documental</t>
  </si>
  <si>
    <t>Informe de los expertos de Presidencia, relacionada con las PQRSD recibidas  y tramitadas con relación a estructuración de proyectos - denuncias.
Lista de asistencia y actas.</t>
  </si>
  <si>
    <t>Reporte de ORFEO sobre las PQRSD recibidas y tramitadas con relación a estructuración de proyectos.</t>
  </si>
  <si>
    <t>UTT
Vicepresidencia de Integración Productiva</t>
  </si>
  <si>
    <t>Cantidad de PQRSD trasladas con posibles actos de corrupción a Control Interno Disciplinario / Cantidad de PQRSD recepcionadas actos de corrupción trasladas a Control Interno Disciplinario</t>
  </si>
  <si>
    <t>CALIFICACIÓN, EVALUACIÓN Y COFINANCIACIÓN</t>
  </si>
  <si>
    <t xml:space="preserve">Presiones indebidas tanto internas como externas </t>
  </si>
  <si>
    <t>Durante la evaluación y calificación de los proyectos</t>
  </si>
  <si>
    <t xml:space="preserve">
Mala imagen institucional
Pérdida de recurso públicos
Bajo desarrollo rural
Sanciones disciplinarias, fiscales y penales</t>
  </si>
  <si>
    <t>Calificación y evaluación de proyectos por parte de los servidores  de la ADR no ajustados a  los criterios definidos para favorecimiento con recursos públicos a un tercero o para beneficio propio.</t>
  </si>
  <si>
    <t>Cada vez que los profesionales de la Dirección de Calificación evalúan un proyecto registran la evaluación y calificación y sus cambios o modificaciones en el módulo de evaluación del banco de proyectos, diligencian la valoración de cada uno de los criterios definidos en el procedimiento y determinan si éste se devuelve a subsanación o se califica de acuerdo con el Reglamento. Los datos de acceso y modificación de documentos e información quedan registrados en el aplicativo.  Cuando no se utiliza el banco de proyectos, la calificación se realiza en formatos impresos.
La evidencia de todo el proceso se encuentra en el banco de proyectos y en formatos impresos.</t>
  </si>
  <si>
    <t xml:space="preserve">Profesionales de la Dirección de Calificación </t>
  </si>
  <si>
    <t>Cada vez que se evalúa y califica un proyecto</t>
  </si>
  <si>
    <t>Registrar la evaluación y calificación de un proyecto y sus cambios o modificaciones a lo largo de las mismas, en el módulo de evaluación del banco de proyectos.</t>
  </si>
  <si>
    <t>En el banco de proyectos, en el modulo de evaluación, el evaluador diligencia  la valoración de cada uno de los criterios definidos en el procedimiento y  determina si éste se devuelve a subsanación o se califica  de acuerdo al Reglamento. Los datos de acceso y modificación de documentos de todo el proceso se encuentran en el banco de proyectos.</t>
  </si>
  <si>
    <t>Cuando no se utiliza el banco de proyectos, la calificación se realiza en formatos impresos</t>
  </si>
  <si>
    <t>Registros del banco de proyectos</t>
  </si>
  <si>
    <t>Pantallazos del reporte trimestral publicado en la página web de la entidad</t>
  </si>
  <si>
    <t>Dirección de Calificación y Financiación</t>
  </si>
  <si>
    <t>Cumplimiento de las acciones programadas (acciones realizadas/acciones programadas*100)</t>
  </si>
  <si>
    <t>Intereses económicos o políticos del evaluador</t>
  </si>
  <si>
    <t>Cuando excepcionalmente en el proceso de evaluación de un proyecto se identifique la necesidad de realizar una visita a campo para verificar los elementos técnicos de la estructuración, los profesionales de la Dirección de Calificación deben justificar esta visita y solicitar a la Vicepresidencia de Intregración Productiva que designe un profesional para acompañarla. En caso contrario, no está determinada la acción de desviación.
La evidencia de este control es la justificación de la visita y un informe de comisión con un anexo que dé cuenta de los resultados de la misma en términos de la verificación de los elementos técnicos que la motivaron.</t>
  </si>
  <si>
    <t>Cuando se evalúa un proyecto y se identifique la necesidad de realizar la visita</t>
  </si>
  <si>
    <t>Justificar técnicamente las visitas a campo</t>
  </si>
  <si>
    <t>En caso de requerir una visita en el proceso de evaluación, los profesionales de la Dirección solicitan a la Vicepresidencia de Intregración Productiva que designe un profesional que la acompañe con la justificación técnica correspondiente.</t>
  </si>
  <si>
    <t>No esta determinada acción de desviación</t>
  </si>
  <si>
    <t>Justificación de visita técnica e Informe de comisión con su respectivo anexo</t>
  </si>
  <si>
    <t>Justificación e informe de la visita técnica con anexo</t>
  </si>
  <si>
    <t xml:space="preserve"> Falta de personal</t>
  </si>
  <si>
    <t>Recepción de proyectos cargada mayormente en un subsector (agrícola, pecuario, piscícola, etc.)</t>
  </si>
  <si>
    <t xml:space="preserve">Una vez se remite un proyecto al banco de proyectos, el responsable de las funciones de liderazgo de la Dirección de Calificación y Financiación asigna en el sistema los profesionales de acuerdo a la carga laboral y el subsector productivo de su especialidad. En caso contrario se realiza la asignación manualmente mediante un registro en físico.
La evidencia de este control son los registros del banco de proyectos y formatos impresos en caso de que aplique.
</t>
  </si>
  <si>
    <t>Responsable de las funciones de líder de la Dirección de Calificación y Financiación</t>
  </si>
  <si>
    <t>Cada vez que se evalúa un proyecto</t>
  </si>
  <si>
    <t>Realizar una distribución de cargas en el equipo de trabajo que permita desarrrollar una evaluación oportuna y ajustada a los criterios establecidos</t>
  </si>
  <si>
    <t>Una vez llega el proyecto al banco de proyectos, el líder del proceso asigna en el sistema los profesionales de acuerdo a la carga laboral y el subsector productivo de su especialidad</t>
  </si>
  <si>
    <t>Se realiza la asignación manualmente mediante un registro en físico.</t>
  </si>
  <si>
    <t>Registros del banco de proyectos y formatos impresos en caso que aplique</t>
  </si>
  <si>
    <t>Reporte de asignación de proyectos del equipo evaluador en el banco de proyectos</t>
  </si>
  <si>
    <t>Denuncias relacionadas con evaluación y calificación de los proyectos semestralmente</t>
  </si>
  <si>
    <t>Falta de registros y controles</t>
  </si>
  <si>
    <t>Debilidad de los sistemas de información</t>
  </si>
  <si>
    <t>Cada vez que se asigna un proyecto para evaluación, el administrador del sistema asigna roles y permisos a los profesionales de la Dirección de Calificación y Financiación en todos los módulos del aplicativo con el fin que un usuario no pueda modificar la información del proyecto en ningún módulo que no le corresponda. Esto se realiza por medio de correo electrónico, donde cada profesional recibe un usuario individual y una clave con los cuales ingresa al aplicativo. Así, el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Cuando no se utiliza el banco de proyectos, la designación de los  evaluadores se realiza en formatos impresos.
La evidencia de este control es la base de datos en el banco de proyectos y formatos impresos en caso de que aplique.</t>
  </si>
  <si>
    <t>Profesionales de la Dirección de Calificación y Financiación</t>
  </si>
  <si>
    <t>Cada vez que se asigna un proyecto para evaluación</t>
  </si>
  <si>
    <t>Evitar que un usuario modifique la información del proyecto en algún módulo que no le corresponda al rol asignado y tener la trazabilidad de las acciones desarrolladas por los profesionales en el proceso de evaluación</t>
  </si>
  <si>
    <t xml:space="preserve"> El administrador del sistema asigna roles determinados en todos los módulos del aplicativo por medio de correo electrónico, donde cada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t>
  </si>
  <si>
    <t>Cuando no se utiliza el banco de proyectos, la designación de los evaluadores se realiza en formatos impresos</t>
  </si>
  <si>
    <t>Incompleta</t>
  </si>
  <si>
    <t>Totalidad de los proyectos recibidos para calificación en el banco de proyectos 
Informe Log de auditoria presentado por la OTI</t>
  </si>
  <si>
    <t xml:space="preserve">N° de nformes solicitados  </t>
  </si>
  <si>
    <t>SEGUIMIENTO Y CONTROL DE PROYECTOS INTEGRALES</t>
  </si>
  <si>
    <t>Ética de los servidores públicos</t>
  </si>
  <si>
    <t>Contacto directo con los beneficiarios del proyecto</t>
  </si>
  <si>
    <t>En la etapa de ejecución de cada proyecto</t>
  </si>
  <si>
    <t>Pérdida de los recursos
Mala imagen institucional
Sanciones disciplinarias, penales y fiscales.</t>
  </si>
  <si>
    <t>Posibilidad de recibir o solicitar cualquier dádiva o beneficio a nombre propio o de terceros con el fin de dar un reporte no ajustado a la realidad del PIDAR</t>
  </si>
  <si>
    <t xml:space="preserve">En desarrollo del seguimiento y control a los proyectos reaizados en la etapa de implementación los servidores que participan en dicho proceso pueden solicitar o aceptar dádivas para dar un reporte no ajustado a la realidad con respecto a los indicadores de avance del proyecto en las visitas de seguimiento o en la elaboración de informes de monitoreo
</t>
  </si>
  <si>
    <t>Con el fin de garantizar el cumplimiento de lo establecido en el Procedimiento de Seguimiento, control y monitoreo a los PIDAR, el equipo de la Dirección realiza  llamadas o encuestas aleatorias a los proponentes, representantes legales, miembros de juntas de acción locales y beneficiarios de los proyectos a los cuales se les realizaron visitas de seguimiento y control en el mes inmediatamente anterior. Estas llamadas son realizadas por personal diferente a quien realizó la visita, en un plazo no mayor a dos meses.
Como evidencia se tiene el formato de Registro de llamadas y encuestas realizadas.</t>
  </si>
  <si>
    <t>Equipo de la Dirección de Seguimiento y Control</t>
  </si>
  <si>
    <t>Garantizar el cumplimiento de lo establecido en el Procedimiento de Seguimiento, control y monitoreo a los PIDAR</t>
  </si>
  <si>
    <t>El profesional asignado, diferente de quien lleva a cabo la visita, realiza llamadas o encuestas aleatorias a los proponentes, representantes legales, miembros de juntas de acción locales y beneficiarios de los proyectos a los cuales se les realizó visita de seguimiento y control en el mes inmediatamente anterior, para garantizar el cumplimiento de lo establecido en el procedimiento.</t>
  </si>
  <si>
    <t>El líder de la Dirección determina la ejecución de la tarea en un plazo no mayor a dos meses.</t>
  </si>
  <si>
    <t>Formato de registro de llamadas o encuestas realizadas.</t>
  </si>
  <si>
    <t xml:space="preserve">Ajustar el Procedimiento y formatos para incluir las llamadas de control.
</t>
  </si>
  <si>
    <t>Procedimiento y formatos ajustados</t>
  </si>
  <si>
    <t>Dirección de Seguimiento y Control</t>
  </si>
  <si>
    <t>Cumplimiento de las acciones programadas (informes trimestrales realizados/informes trimestrales programados)</t>
  </si>
  <si>
    <t>Informe trimestral</t>
  </si>
  <si>
    <t>Intereses personales de los servidores públicos</t>
  </si>
  <si>
    <t>En la etapa de ejecución y de implementación de los proyectos</t>
  </si>
  <si>
    <t>No generar las alertas necesarias durante las acciones de seguimiento con el fin de evitar que se adopten las medidas correctivas correspondientes para beneficio propio o de un tercero.</t>
  </si>
  <si>
    <t>En la implementación de los proyectos, los servidores de la ADR con intereses en los proyectos  pueden impedir los trabajos de verificación y/u ocultar información para impedir de   el cumplimiento  del seguimiento.</t>
  </si>
  <si>
    <t>El equipo de la Dirección de Seguimiento y Control, de manera permanente y con el fin de evitar que no se realice seguimiento, control y monitoreo a algún proyecto cofinanciado, asigna el proyecto a un profesional por medio del formato número F-SCP-011. El seguimiento puede realizarse mediante visitas de seguimiento, una vez este se ha socializado de conformidad con lo estipulado en el procedimiento o, si los recursos son insuficientes, mediante la consulta de información a la Vicepresidencia de Integración Productiva, las Unidades Técnicas Territoriales y las organizaciones beneficiarias.
Como evidencia se tiene el Plan anual de visitas, informes de monitoreo e informes de visita</t>
  </si>
  <si>
    <t>Evitar que no se realice seguimiento, control y monitoreo a algún proyecto cofinancniado</t>
  </si>
  <si>
    <t>Se asigna el proyecto a un profesional por medio del formato número F-SCP-011 y se programa la primera visita de seguimiento una vez este sea socializado</t>
  </si>
  <si>
    <t>Según el procedimiento la primera visita de seguimiento y control a un proyecto debe realizarse durante los 30 días siguientes a la socialización del mismo, por tanto la visita puede ser reprogramada cuantas veces sea necesario, hasta que se realice. Si los recursos son insuficientes se adelanta el seguimiento y control mediante la consulta de información a la Vicepresidencia de Integración Productiva, las Unidades Técnicas Territoriales y las organizaciones beneficiarias.</t>
  </si>
  <si>
    <t>Plan anual de visitas, informes de monitoreo e informe de visitas</t>
  </si>
  <si>
    <t>Para los proyectos en etapa de seguimiento, monitoreo y control que no cuentan con visita de seguimiento, producir un informe de monitoreo mensual para revisión del líder de la Dirección.</t>
  </si>
  <si>
    <t xml:space="preserve">Informe de monitoreo </t>
  </si>
  <si>
    <t>Cumplimiento de las acciones programadas(informes de monitoreo reaizados/informes de monitoreo planeados)
Cumplimiento de las acciones programadas (infomes ampliados de visitas realizados/informes ampliados de visitas planeados)</t>
  </si>
  <si>
    <t>Con el fin de determinar la necesidad de visitas adicionales a las establecidas en el procedimiento el equipo de la Dirección de Seguimiento y Control solicita al líder de la Dirección la autorización para una visita adicional que realiza un profesional diferente al responsable asignado. Esto se realiza en casos excepcionales con la presentación de la debida justificación. En caso de identificarse que los recursos son insuficientes, o en caso de no ser aceptada la visita, se realiza un Informe de Monitoreo de las situaciones evidenciadas que suscitaron la solicitud de la visita y posteriormente se hace seguimiento a éstas mediante los canales que tenga a su disposición el equipo de seguimiento. 
Como evidencia se tiene el Informe de visita y listado de asistencia.</t>
  </si>
  <si>
    <t>Determinar la necesidad de visitas adicionales a las establecidas en el procedimiento, según la necesidad de este y/o de los involucrados</t>
  </si>
  <si>
    <t>A través de las Actas realizadas en los Comités Técnicos de Gestión Local, relacionados con la ejecución del PIDAR</t>
  </si>
  <si>
    <t>A través de visitas de seguimiento y avance de las UTT en el formato de seguimiento</t>
  </si>
  <si>
    <t>Informe técnico del estadode ejeucución de los proyectos y/o Formato, presentado por los UTT</t>
  </si>
  <si>
    <t>Informe apmliado de la visita</t>
  </si>
  <si>
    <t>IMPLEMENTACIÓN DE PROYECTOS</t>
  </si>
  <si>
    <t>Distribución ineficiente del presupuesto,.
Demoras en la ejecución de los recursos.</t>
  </si>
  <si>
    <t>Distribución de los recursos asignados en los planes de inversión y/o POI de los proyectos con resolución, cuando no sean acordes con las necesidades reales de los beneficiarios.</t>
  </si>
  <si>
    <t>Durante la ejecución de los recursos, en el marco del cumplimiento de la entrega de bienes o servicios definidos en los planes de inversiones de los proyectos.</t>
  </si>
  <si>
    <t>Que la cofinanciación entregada por la ADR no llegue de manera directa al 100% de los beneficiarios y de manera oportuna de acuerdo a lo definido en el proyecto.</t>
  </si>
  <si>
    <t>El Director de la UTT de manera Bimensual con el propósito de verificar que la ejecución  de los recursos sea adecuada, de acuerdo a lo programado, aprobado en el POI o al PI y/o a los ajustes que se presenten en el mismo, realiza reuniones de los Comités Técnicos de Gestión Local, relacionados con el seguimiento a la ejecución del mismo, en caso de que no se ejcuten se realizarán visitas de seguimiento y avance de las UTT en el formato de seguimiento establecido para tal fin.
La evidencia de este control es el Informe técnico del estado de ejeucución de los proyectos y/o Formato 06, presentado por los UTT</t>
  </si>
  <si>
    <t>Director UTT</t>
  </si>
  <si>
    <t>Bimensual</t>
  </si>
  <si>
    <t>Verificar que la ejecución de los recursos sea adecuada, de acuerdo a lo programado, aprobado en el POI o al PI y/o a los ajustes que se presenten en el mismo.</t>
  </si>
  <si>
    <t>A través de Comités Técnicos de Gestión Local en los cuáles se  definen, ajustan y aprueban las Fichas Técnicas y/o Términos de Referencia, para la adquisición de bienes y/o servicios del PIDAR.</t>
  </si>
  <si>
    <t>Se solicita al Comité  Técnico del Convenio y/o Comité Técnico de  Gestión Nacional, en el caso que aplique, la revisión y aprobación.</t>
  </si>
  <si>
    <t>Actas de reunión del Comité Técnico de Gestión Local
Listado de asistencia</t>
  </si>
  <si>
    <t>Desarrollar Comités Técnicos de Gestión Local, en los cuales se hace ajuste al Plan de Inversión y/o POI</t>
  </si>
  <si>
    <t>Actas de los Comités Técnicos, Listados de asistencia y Plan de Inversión y/o POI ajustado</t>
  </si>
  <si>
    <t>UTT</t>
  </si>
  <si>
    <t>18 diciembre de 2020</t>
  </si>
  <si>
    <t>Numero de reuniones de Comités Técnicos de Gestión Local en los que se realice ajustes al Plan de Inversión y/o POI</t>
  </si>
  <si>
    <t>Términos de referencia y/o fichas técnicas que no cumplan con los Planes de Inversión y/o POI</t>
  </si>
  <si>
    <t>El Director de la UTT de manera Trimestral y/o cuando aplique, con el propósito de dar transparencia en el proceso de adquisición de bienes y/o servicios del PIDAR, realiza Comités Técnicos de Gestión Local en los cuáles se  definen, ajustan y aprueban las Fichas Técnicas y/o Términos de Referencia, para la adquisición de bienes y/o servicios de los mismos, en caso  que no se realice se solicita al Comite  Técnico del Convenio y/o Comité Técnico de  Gestión Nacional, en el caso que aplique, su revisión y aprobación.
La evidencia de este control son las Actas de reunión del Comité Técnico de Gestión Local y los Listado de asistencia.</t>
  </si>
  <si>
    <t xml:space="preserve">
Director UTT</t>
  </si>
  <si>
    <t>Trimentralmente y/o cuando aplique</t>
  </si>
  <si>
    <t>Transparencia en el proceso de adquisición de bienes y/o servicios del PIDAR.</t>
  </si>
  <si>
    <t>Detectar</t>
  </si>
  <si>
    <t xml:space="preserve">Participación de la Agencia en la construcción y definición de los términos de referencia para la adquisión de bienes y servicios, así como en los procesos de selección y evaluación de las ofertas, bajo las recomendaciones de las áreas de apoyo cuando se requiera. </t>
  </si>
  <si>
    <t xml:space="preserve">Difusión clara y asertiva sobre los procesos de adquisiones de bienes y servicios de los proyectos, en asocio con la organización beneficiaria. </t>
  </si>
  <si>
    <t>Actas de Comité Técnico de Gestión
Correos electrónicos.
Piezas comunicativas enviadas para publicación.</t>
  </si>
  <si>
    <t>Actas de los Comités Técnicos de Gestión Local, Listados de asistencia y Fichas Técnicas y/o Términos de Referencia</t>
  </si>
  <si>
    <t>Número de reuniones de Comités Técnicos de Gestión Local en los que se aprueben, ajusten y/o modifiquen las Fichas Técnicas y/o Términos de Referencia</t>
  </si>
  <si>
    <t>Falta de políticas para la ejecución de los procsos</t>
  </si>
  <si>
    <t>Sobre costos en la Contratación mano de obra</t>
  </si>
  <si>
    <t>El Director de la UTT de manera Bimensual con el propósito de verificar el estado de avance del proyecto, de acuerdo al plan de inversiones y/o POI y el cronograma aprobado, realiza visita de campo de verificación periódica a cada proyecto, con el fin de comprobar el estado de avance, dificultades presentadas, ejecución financiera (cofinanciación, contrapartida), de acuerdo con el plan de inversiones y/o POI y el cronograma de actividades inicialmente aprobado, en caso de que no se ejecute se realizará mediante la revisión del Informe Mensual que envían los UTT de avance al proyecto.
La evidencia de este control es el Formato de Visita de Seguimiento.</t>
  </si>
  <si>
    <t>Bimesual</t>
  </si>
  <si>
    <t>Verificar el estado de avance del proyecto, de acuerdo al plan de inversiones y/o POI y el cronograma aprobado.</t>
  </si>
  <si>
    <t>Se realiza visita de campo de verificación periódica a cada proyecto, con el fin de comprobar el estado de avance, dificultades presentadas, ejecución financiera (cofinanciación, contrapartida), de acuerdo con el plan de inversiones y/o POI y el cronograma de actividades.</t>
  </si>
  <si>
    <t>Con la revisión del Informe Mensual que envían los UTT de avance al proyecto</t>
  </si>
  <si>
    <t>Formato IMP -010 Visita de seguimiento</t>
  </si>
  <si>
    <t>Apoyo y seguimiento a la ejecución del proyecto a través de las visitas de seguimiento</t>
  </si>
  <si>
    <t>Numero visitas de seguimiento realizadas</t>
  </si>
  <si>
    <t>Demoras en la Planeación.
Baja efectividad de los canales de comunicación interna</t>
  </si>
  <si>
    <t>Retrasos en la ejecución de los proyectos que afectan el cumplimiento de los objetivos planteados</t>
  </si>
  <si>
    <t>El Director de la UTT, mensualmente y con el propósito de verificar las actividades de avance del proyecto y las dificultades presentadas, realiza el seguimiento  y el reporte presentado en el formato IMP-006, en caso de que no se ejecute se realiza el Comité Técnico de Gestión Local y/o Acta de Comité de Seguimiento por el Cooperante, en el caso que aplique.
La evidencia de este control es el Formato IMP-006</t>
  </si>
  <si>
    <t>Verifica las actividades de avance del proyecto y las dificultades presentadas.</t>
  </si>
  <si>
    <t>Mediante el seguimiento realizado y el reporte presentado en el formato IMP-006.</t>
  </si>
  <si>
    <t>Se realiza el Comité Técnico de Gestión Local y/o Acta de Comité de Seguimiento por el Cooperante, en el caso que aplique</t>
  </si>
  <si>
    <t>Formato IMP-006</t>
  </si>
  <si>
    <t>Seguimiento a la implementación realizado por la UTT para cada proyecto mensualmente</t>
  </si>
  <si>
    <t>Formato seguimiento a la implementación</t>
  </si>
  <si>
    <t>Numero de informes de seguimiento recibidos</t>
  </si>
  <si>
    <t>Desarticulación y desconocimiento de los procesos.</t>
  </si>
  <si>
    <t>Falta de transparencia en el aporte de documentos inherentes al cumplimiento de requisitos por parte de los poveedores de acuerdo a la normatividad vigente de la Agencia.</t>
  </si>
  <si>
    <t>Durante la ejecución de cada una de las etapas del proceso de implementación</t>
  </si>
  <si>
    <t>Vulneración del principio de la buena fe de la entidad, incumplimiento de los requisitos a cumplir en las etapas del proceso de implementación, proyectos no implementados.</t>
  </si>
  <si>
    <t>Posibilidad de favorecer a terceros que no cumplen con los requisitos de los términos de referencia</t>
  </si>
  <si>
    <t>El Director de la UTT, de manera trimetral y/o cuando aplique, realiza verificación de las ofertas para que cumplan con los términos de referencia y/o fichas técnicas establecidas para la compra de bienes y/o servicios del PIDAR, a través del Comité Técnico de Gestión Local, en caso que no se ejecute no se cuenta con otro medio de verificación.
La evidencia de este control son las Actas de reunión del Comité de Gestión Local y/o Listado de Asistencia.</t>
  </si>
  <si>
    <t>Trimestralmente y/o cuando aplique</t>
  </si>
  <si>
    <t>Verificar que las ofertas cumplan con los términos de referencia y/o fichas técnicas establecidas para la compra de bienes y/o servicios del PIDAR.</t>
  </si>
  <si>
    <t>Mediante el Comité Técnico de Gestión Local</t>
  </si>
  <si>
    <t>No aplica</t>
  </si>
  <si>
    <t>Acta de reunión del Comité de Gestión Local y/o Listado de Asistencia</t>
  </si>
  <si>
    <t>Debil</t>
  </si>
  <si>
    <t>Desarrollar Comités Técnicos de Gestión Local, en los cuales se aprueban las ofertas</t>
  </si>
  <si>
    <t>Actas de los Comités Técnicos, Listados de asistencia y Ofertas</t>
  </si>
  <si>
    <t>Número de reuniones de Comités Técnicos de Gestión Local en los cuáles se aprueben las ofertas.</t>
  </si>
  <si>
    <t>PRESTACIÓN Y APOYO AL SERVICIO PÚBLICO DE ADECUACIÓN DE TIERRAS</t>
  </si>
  <si>
    <t>Ética del personal de la ADR</t>
  </si>
  <si>
    <t>Beneficio particular.
Tráfico de influencias.  Intereses económicos y políticos</t>
  </si>
  <si>
    <t>Durante la programación de cada intervención de adecuación de tierras</t>
  </si>
  <si>
    <t>Distribución inequitativa de los recursos en el territorio.
Ejecución de intervenciones en Adecuación de Tierras, sin cumplimiento de requisitos técnicos y legales.</t>
  </si>
  <si>
    <t>El personal de la Vicepresidencia de integración Productiva seleccione intervenciones en estudios y diseños, construcción, rehabilitación, complementación, modernización de distritos de adecuación de tierras en beneficio de intereses particulares.</t>
  </si>
  <si>
    <t>Aprobación  del plan de acción anual de la Dirección de Adecuación de Tierras por parte del Consejo Directivo de ADR para determinar  los recursos y metas de adecuación de tierras de la vigencia incluyendo el valor total de inversión en adecuación de tierras y el número de hectáreas a intervenir.
Si durante la vigencia se presentan eventos por los cuales se requiere ajuste de  las metas, recursos  o hectáreas a intervenir se presentará la solicitud de modificación al Consejo Directivo.
Evidencia Acuerdo de aprobación y documento del Plan de Acción Anual.</t>
  </si>
  <si>
    <t>Consejo directivo</t>
  </si>
  <si>
    <t>Anual</t>
  </si>
  <si>
    <t>Determinar los recursos y metas de adecuación de tierras para la vigencia</t>
  </si>
  <si>
    <t>Se presenta el valor total de inversión en adecuación de tierras y el número de hectáreas a intervenir</t>
  </si>
  <si>
    <t>Se presentará la solicitud de modificación al Consejo Directivo.</t>
  </si>
  <si>
    <t>Acta del Consejo Directivo y acuerdo firmado</t>
  </si>
  <si>
    <t>Presenta para aprobación anual del plan operativo de intervención de adecuación de tierras al Comité Institucional de Gestión y Desempeño</t>
  </si>
  <si>
    <t>Documento</t>
  </si>
  <si>
    <t>Lider de Adecuación de Tierras</t>
  </si>
  <si>
    <t>(Acciones cumplidas/ acciones programadas)*100</t>
  </si>
  <si>
    <t>El líder de la Dirección de Adecuación de Tierras presenta para aprobación anual del plan operativo de intervención de adecuación de tierras al Comité Institucional de Gestión y Desempeño con el fin de verificar la pertinencia de las intervenciones, revisando las actividades, cronograma y recursos.
Si durante la vigencia se presentan eventos por los cuales se requiere ajuste de  las metas, recursos  o hectáreas a intervenir se presentará la solicitud de modificación al  Comité Institucional de Gestión y Desempeño 
Evidencia Acta de Comité y documento de plan operativo</t>
  </si>
  <si>
    <t>Comité Insitucional de Gestión y Desempeño</t>
  </si>
  <si>
    <t>Verificar la pertinencia de las intervenciones</t>
  </si>
  <si>
    <t>Presenta para aprobación anual del plan operativo de intervención de adecuación de tierras al Comité Institucional de Gestión y Desempeño con el fin de verificar la pertinencia de las intervenciones, revisando las actividades, cronograma y recursos.</t>
  </si>
  <si>
    <t>Revisando las actividades, cronograma y recursos.</t>
  </si>
  <si>
    <t>Acta de Comité y documento de plan operativo</t>
  </si>
  <si>
    <t>FORTALECIMIENTO COMPETITIVO PARA LA COMERCIALIZACIÓN DE PRODUCTOS DE ORIGEN AGROPECUARIO</t>
  </si>
  <si>
    <t xml:space="preserve"> Elecciones del Congreso y entes territoriales</t>
  </si>
  <si>
    <t>Preferencia  a un partido politico</t>
  </si>
  <si>
    <t xml:space="preserve">Incumplimiento a las capacidades de respuesta de los productores agropecuarios </t>
  </si>
  <si>
    <t>No implementar  la metodología de caracterización y valoración de capacidades  comerciales de organizaciones o aplicarla inadecuadamente por intereses propios o de terceros para distorcionar o sesgar el enrutamiento de los servicios, apoyos y beneficios comerciales que se otorgan a productores agropecuarios.</t>
  </si>
  <si>
    <t xml:space="preserve"> El líder de la Dirección de Comercialización y el personal de la dependencia cada vez que  solicite, se aplican las fases de la metodología de caracterización y valoración de capacidades de organizaciones  para la comercialización, y así realizar el enrutamiento al modelo de atención de servicios y apoyo a la comercialización, evitando el favorecimiento propio,  de terceros y diferentes actores que intervengan, a través de un Plan de trabajo definido según los resultados de la metodología, cuyas evidencias son los formatos de caracterización y valoración,  listados de asistencia, registros fotográficos  y  el informe correspondiente.  </t>
  </si>
  <si>
    <t>Lider de la Dirección de  Comercialización y el personal de la dependecia</t>
  </si>
  <si>
    <t>Cada vez que se solicite</t>
  </si>
  <si>
    <t>Aplicar eficazmente las fases de la metodología de carcterización y valoración de capacidades de organizaciones  para la comercialización</t>
  </si>
  <si>
    <t>Se aplican las fases de la metodología de caracterización y valoración de capacidades de organizaciones  para la comercialización, y así realizar el enrutamiento al modelo de atención de servicios y apoyo a la comercialización.</t>
  </si>
  <si>
    <t xml:space="preserve">Se verificará rigurosamente la implementación de las fases de las metodología  </t>
  </si>
  <si>
    <t>Los formatos de caracterización y valoración,  listados de asistencia, registros fotográficos  y  el informe correspondiente</t>
  </si>
  <si>
    <t>Verificación de los formatos diligenciados dentro de la metodología de caracterización y valoración</t>
  </si>
  <si>
    <t xml:space="preserve">Informes, listados de asistencia y registros fotográficos </t>
  </si>
  <si>
    <t>Profesionales de la Dirección de Comercialización</t>
  </si>
  <si>
    <t>No. de acciones realizadas /No. acciones programadas</t>
  </si>
  <si>
    <t>Omitir las  políticas de la entidad, su proceso y procedimientos por  intereses políticos.</t>
  </si>
  <si>
    <t xml:space="preserve">Beneficio propio o a terceros </t>
  </si>
  <si>
    <t xml:space="preserve"> El líder de la Dirección de Comercialización y el personal de la dependencia cada vez que  solicite,  aplica el procedimiento  formalmente establecido, a través de la ejecución y seguimiento al Plan de trabajo que resulte y cuyo objetivo es el incremento de beneficios a las organizaciones, las evidencias  son los listados  de asistencia, informes, registros fotográficos y los formatos de caracterización y valoración.  </t>
  </si>
  <si>
    <t xml:space="preserve">Se aplica  el proceso y  el procedimiento  formalmente establecido.  </t>
  </si>
  <si>
    <t>Se aplican el procedimiento  formalmente establecido, a través de la ejecución y seguimiento al Plan de trabajo que resulte.</t>
  </si>
  <si>
    <t xml:space="preserve">Se verificará rigurosamente la implementación de las fases de las metodología </t>
  </si>
  <si>
    <t xml:space="preserve">Los listados  de asistencia, informes, registros fotográficos y los formatos de caracterización y valoración.   </t>
  </si>
  <si>
    <t>Verificación y aprobación de los formatos diligenciados en la actividad para subir al aplicativo Isolución</t>
  </si>
  <si>
    <t>FOMENTO Y FORTALECIMIENTO DE LA ASOCIATIVIDAD</t>
  </si>
  <si>
    <t>Ética del personal de la ADR.</t>
  </si>
  <si>
    <t>Interés económico o político del personal de la ADR</t>
  </si>
  <si>
    <t>Cada vez que se realizan acciones en territorio</t>
  </si>
  <si>
    <t>Mala imagen institucional
Sanciones disciplinarias y penales
Incumplimiento de las metas y objetivos institucionales</t>
  </si>
  <si>
    <t xml:space="preserve">Posibilidad que durante las actividades que se realizan con grupos dispersos de productores o con asociaciones los servidores de la ADR soliciten beneficios económicos por la prestación de los servicios de asociatividad, o para dar acceso a otros trámites o servicios de la ADR,o aprovechar los espacios para el beneficio político a nombre propio o de un tercero. </t>
  </si>
  <si>
    <t>Realizar una socialización continua del código de integridad de la Agencia  para que las acciones de los funcionarios de la dependencia estén acordes con los principios y valores de la entidad. Los funcionarios responsables asignados realizarán una socialización trimestral del código de integridad garantizando que haya una interiorización de los principios y valores contenidos en este.                                                                         La evidencia se verifica a través de Lista de asistencia  y actas.</t>
  </si>
  <si>
    <t>Profesional - gestor Código de Integridad</t>
  </si>
  <si>
    <t>Reforzar de manera continua el conocimiento y apropiación del código de integridad de la Agencia  para que las acciones de los funcionarios de la dependencia estén acordes con los principios y valores de la entidad.</t>
  </si>
  <si>
    <t>Los funcionarios responsables asignados realizarán una socialización trimestral del código de integridad garantizando que haya una interiorización de los principios y valores contenidos en este.</t>
  </si>
  <si>
    <t>Remitir mediante correo electronico bullets a los funcionarios DPA, sobre los principios establecidos en el codigo de integridad a fin de recordar su aplicación</t>
  </si>
  <si>
    <t>Lista de asistencia  y actas.</t>
  </si>
  <si>
    <t>La Dirección de Participación y Asociatividad  realiza una socialización trimestral del código de integridad garantizando que haya una interiorización de los principios y valores contenidos en este y  se establezca  un compromiso anticorrupción por parte de los funcionarios.</t>
  </si>
  <si>
    <t>Profesional - Gestor Código de Integridad</t>
  </si>
  <si>
    <t xml:space="preserve">No. de organizaciones que presentan quejas/ No. de organizaciones fortalecidas
Porcentaje de cumplimiento de las acciones propuestas.
</t>
  </si>
  <si>
    <t>No se guardan registros de los espacios de participación</t>
  </si>
  <si>
    <t>En los espacios de divulgación de la oferta institucional a cargo de la Dirección de Participación y Asociatividad se llevarán registros fotográficos y listas de asistencia separadas para asistentes y participantes. En caso de no poder llevar los controles anteriores, se pueden realizar videos parciales o completos de cada espacio de divulgación de oferta institucional, dependiendo de la disponibilidad de recursos asignados a través del operador logístico para poder cubrir esta actividad.
La evidencia de este control son las fotografías, listas de asistencia y videos realizados.</t>
  </si>
  <si>
    <t>Detectivo</t>
  </si>
  <si>
    <t>Cada uno de los profesionales y/o colaboradores de la Dirección de Participación  Asociatividad que participen u organicen los encuentros.</t>
  </si>
  <si>
    <t>En los espacios de divulgación de la oferta institucional acargo de la Dirección de Participación y Asociatividad</t>
  </si>
  <si>
    <t>Contar con medios de verificación de los contenidos abordados en las actividades realizadas, que permitan identificar la ocurrencia de posibles actos de corrupción.</t>
  </si>
  <si>
    <t xml:space="preserve">En los espacios de divulgación de la oferta institucional acargo de la Dirección de Participación y Asociatividad, se toman registros fotográficos, listas de asistencia separadas para asistentes y participanrtes y se diligencia el formato de evaluacuion que permite evidenciar la posible ocurrencia de un acto de corrupción . </t>
  </si>
  <si>
    <t>Se realizan videos parciales o completos en los espacios de divulgación de la oferta institucional a cargo de la Dirección de Participación y Asociatividad con los medios tecnológicos con que cuente el personal que desarrolla la actividad (videocámaras, celulares, etc).</t>
  </si>
  <si>
    <t>Listas de asistencia,  fotografías, videos y formato de evaluación.</t>
  </si>
  <si>
    <t>Diligenciar el formato de evaluación de la actividad que incluya una pregunta(s) relacionada(s) con actos de corrupción dentro del evento realizado y es aplicado a una muestra de los asistentes.</t>
  </si>
  <si>
    <t>Formato de evaluación</t>
  </si>
  <si>
    <t>Cada uno de los profesionales y/o colaboradores de la Dirección de Participación  Asociatividad  que participen u organicen los encuentros.</t>
  </si>
  <si>
    <t>Desconocimiento de los servicios y procedimientos de la ADR.</t>
  </si>
  <si>
    <t>Baja divulgación de los servicios y procedimientos de la ADR.</t>
  </si>
  <si>
    <t>Los profesionales de la Dirección de Participación y Asociatividad encargados de la programación y realización de encuentros territoriales deberán hacer una introducción y explicación  del orden del día, de las actividades a realizar, la metodología empleada y los objetivos del mismo al inicio de cada evento realizado. Así mismo se divulgan los servicios que ofrece la entidad, mecanismos de acceso y canales oficiales de divulgación de información.
La evidencia de este control son las presentaciones realizadas en cada evento donde se evidencia el orden del día y las fotografías del expositor en la presentación.</t>
  </si>
  <si>
    <t>Dar a conocer la oferta institucional de la Agencia de Desarrollo Rural, enfocada en la Metodologáas y estrategias desarrolladas por parte de La Dirección de Participación y Asdociatividad y divulgar los servicios que ofrece la entidad, mecanismos de acceso y canales oficiales de divulgación de información.</t>
  </si>
  <si>
    <t>En los espacios de divulgación de la oferta institucional acargo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</si>
  <si>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Se realizará entrega de la agenda y el orden del día a los participantes de los encuentros así como los datos oficiales de la entidad.</t>
  </si>
  <si>
    <t>Presentaciones realizadas en cada evento  donde se evidencia el orden del día y fotografías de la presentación.</t>
  </si>
  <si>
    <t>En los espacios de divulgación de la oferta institucional a 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</si>
  <si>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Listados de Asistencia</t>
  </si>
  <si>
    <t>Intereses económicos y/o políticos de los servidores</t>
  </si>
  <si>
    <t>Con la entrega de cada PIDAR a la Dirección de Asociatividad para iniciar acciones de fortalecimiento y fomento.</t>
  </si>
  <si>
    <t>Mala imagen institucional
Sanciones disciplinarias y penales</t>
  </si>
  <si>
    <t>Posibilidad de recibir o solicitar dádivas o beneficios a nombre propio o de terceros para darle prioridad a las acciones de fomento o fortalecimiento de una asociación.</t>
  </si>
  <si>
    <t>Se programan las acciones de fomento o fortalecimiento sin responder a las metas institucionales para favorecer a las asociaciones que entregan dádivas o beneficios a los servidores de la ADR.</t>
  </si>
  <si>
    <t>Los profesionales designados en la Dirección de Participación y Asociatividad realizarán una socalización continua del  código de integridad de la ADR a los funcionarios de la dependencia con el fin de interiorizar los principios y valores de la Agencia.
La evidencia de este control es la presentación realizada y las listas de asistencia.</t>
  </si>
  <si>
    <t>Los funcionarios responsables asignados realizarán una socialización trimestral del código de integridad para promover que haya una interiorización de los principios y valores contenidos en este.</t>
  </si>
  <si>
    <t>Remitir mediante correo electrónico bullets a los funcionarios de la DPA sobre los principios establecidos en el código de integridad a fin de recordar su aplicación</t>
  </si>
  <si>
    <t>La Dirección de Participación y Asociatividad  realiza una socialización trimestral del código de integridad para promover que haya una interiorización de los principios y valores contenidos en este y  que se establezca  un compromiso anticorrupción por parte de los funcionarios.</t>
  </si>
  <si>
    <t>Desactualización de los documentos.</t>
  </si>
  <si>
    <t>Aplicación indebida de los criterios de priorización de las asociaciones</t>
  </si>
  <si>
    <t>La Dirección de Participación y Asociatividad cuenta con criterios de priorización previamente establecidos para la Atención de la población beneficiaria de las acciones de Fomento o Fortalecimiento .
La evidencia de este control son las acciones establecidas en los procedimientos, las solicitudes de servicio de fomento allegadas por la población interesada y  base de datos que contiene la información completa de las asociaciones beneficiarias de PIDAR.</t>
  </si>
  <si>
    <t>Funcionarios y/o Colaboradores de la Dirección de Participación y Asociatividad.</t>
  </si>
  <si>
    <t>Cada vez que llegan las resoluciones de cofinanciación y solicitudes de servicio de fomento.</t>
  </si>
  <si>
    <t>Prestar el servicio de Fomento o Fortalecimiento teniendo en cuenta los criterios de priorización previamente establecidos para la Atención de la población benefiaria.</t>
  </si>
  <si>
    <t>La Dirección recibe las solicitudes de fomento y de acuerdo con los criterios de priorización establecidos en el procedimiento determina el orden de atención de cada una de las organizaciones según la disponibilidad presupuestal.
La Dirección de Calificación  informa de las resoluciones publicadas respecto a la cofinanciación de proyectos a la Dirección de Participación  y Asociatividad. Con esto se registran las asociaciones en la base de datos y se asigna un profesional responsable de cada una de éstas para desarrollar la estrategia en conjunto con la UTT.</t>
  </si>
  <si>
    <t>Se acudirá  a los registros nacionales de población vulnerable, tales como:  registro nacional de víctimas, sistema de información de mujer rural, entre otros.</t>
  </si>
  <si>
    <t>Formatos de solicitud de servicio de fomento de la población interesada y la Matriz de identificación de organizaciones cofinanciadas con PIDAR</t>
  </si>
  <si>
    <t>Atender el servicio de Fomento o Fortalecimiento teniendo en cuenta los criterios de priorización previamente establecidos en los procedimientos para la Atención de la población benefiaria.</t>
  </si>
  <si>
    <t>Base de datos de solicitudes de fomento recibidas y Matriz de identificación de organizaciones cofinanciadas con PIDAR</t>
  </si>
  <si>
    <t>Cada uno de los profesionales y/o colaboradores de la Dirección de Participación  Asociatividad  .</t>
  </si>
  <si>
    <t>GESTIÓN DOCUMENTAL</t>
  </si>
  <si>
    <t xml:space="preserve">Falta de capacitación a los funcionarios de la sede central y Unidades Técnicas Territoriales. </t>
  </si>
  <si>
    <t>Deficiencias en la aplicación de los procedimientos de correspondencia y archivo por parte de los funcionarios y contratistas de las dependencias de la ADR.</t>
  </si>
  <si>
    <t>El riesgo puede presentarse cuando la documentación se encuentra en etapa de trámite y gestión, archivo central y/o en la documentación recibida por parte del extinto INCODER y del Patrimonio Autónomo de Remanentes.</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</si>
  <si>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</si>
  <si>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Posibilidad que el personal de la ADR pueda recibir o solicitar cualquier dádiva o beneficio por  alterar, perder o dañar intencionalmente la información producida o recibida por la entidad para favorecer así mismo o a un tercero.</t>
  </si>
  <si>
    <t>El profesional encado de las funciones de Gestión Documental define las metodologías para conservar y proteger los documentos en los Procedimientos del Proceso de Gestión Documental (Radicación de Comunicaciones Oficiales y Organización de Archivo) de acuerdo las Directrices del Archivo General de la Nación - AGN, los cuales se divulgan semestralmente en talleres de inducción y re-inducción y charlas informativas con el fin que cada área organice y mantenga su archivo de gestión. Cuando es necesario se realizan capacitaciones personalizadas atendiendo todas las solicitudes de las dependencias, al mismo tiempo se identifican las áreas más recurrentes para brindar un soporte específico de Gestión Documental y en el caso de los procedimientos al menos una vez al año se revisan para ajustarlos de ser necesario con base en los cambios normativos, acciones de mejora detectadas o cambios tecnológicos.
Evidencia: Presentación de Capacitación, Listados de Asistencia, Solicitud de modificación de documentos,  Historial de versiones del procedimiento, instructivos y formatos.</t>
  </si>
  <si>
    <t xml:space="preserve">El profesional encado de las funciones de Gestión Documental </t>
  </si>
  <si>
    <t>Semestralmente para Inducción, Reinducción - Charlas informativas
Anualmente se revisan los procedimientos</t>
  </si>
  <si>
    <t>Informar a las dependencias de las Agencia lo pertinente para la ejecución de las actividades del proceso de Gestión Documental (Radicación de Comunicaciones Oficiales y Organización de Archivo)</t>
  </si>
  <si>
    <t>Se realizan talleres en la Inducción, Re-inducción y charlas informativas del proceso de Gestión Documental, junto con los procedimientos, instructivos y formatos de forma presencial.</t>
  </si>
  <si>
    <t>A través de capacitaciones personalizadas se atienden todas las solicitudes de las dependencias, al mismo tiempo se identifican las áreas más recurrentes para brindar un soporte específico de Gestión Documental.
En el caso de los procedimientos al menos una vez al año se revisan para ajustarlos de ser necesario con base en los cambios normativos, acciones de mejora detectadas o cambios tecnológicos.</t>
  </si>
  <si>
    <t>* Presentación de las capacitaciones
* Listas de asistencia de las Capacitaciones
* Solicitud de modificación de documentos
* Historial de versiones de Procedimientos, Instructivos y Formatos.</t>
  </si>
  <si>
    <t>Listados de asistencia
Presentaciones</t>
  </si>
  <si>
    <t xml:space="preserve">Profesional o contratista  del proceso de Gestión Documental </t>
  </si>
  <si>
    <t>(Número de acciones ejecutadas del Mapa de Riesgos / Número de acciones programadas del Mapa de Riesgos) x 100%
Número de denuncias por manejo indebido de la información en el proceso de Gestión Documental semestralmente.(Disminuir el número de denuncias o mantener en cero)</t>
  </si>
  <si>
    <t>Baja asignación de presupuesto del rubro de funcionamiento lo que afectó el desarrollo del Sistema de Gestión Documental - Módulo de correspondencia aplicables a la radicación de comunicaciones oficiales a nivel nacional para estandarizar la herramienta tecnológica.</t>
  </si>
  <si>
    <t xml:space="preserve">Inexistencia de una herramienta tecnológica homogénea para la radicación y producción documental entre el nivel central (Sistema de Gestión Documental - ORFEO) y las UTT's (Tablas de Radicación Manual). </t>
  </si>
  <si>
    <t>El personal que se encuentra asignado a la Ventanilla Única de Correspondencia del proveedor de correspondencia en nivel central y los contratistas asignados a Gestión Documental de las UTT, quienes realizan las actividades de Correspondencia, cada vez que se genere o reciba una comunicación oficial, con el fin de evitar la pérdida o alteración de las mismas se realiza el registro, radicación, digitalización y distribución de los documentos a las dependencias en el Sistema de Gestión Documental - ORFEO , aplicando el procedimiento de Radicación de Comunicaciones Oficiales. Si no es posible utilizar el Sistema de Gestión Documental - ORFEO o las Tablas de Radicación, se procede a hacer de manera manual y se distribuyen con el Formato Entrega de Comunicaciones Oficiales.
Evidencia:  Sistema de Gestión Documental, Comunicaciones Oficiales digitalizadas y organizadas en la Unidad de Correspondencia de la sede central y de las UTT's, Formato Entrega de Comunicaciones Oficiales.</t>
  </si>
  <si>
    <t>El personal que se encuentra asignado a la Ventanilla Única de Correspondencia del proveedor de correspondencia en nivel central y los contratistas asignado de las UTT a Gestión Documental</t>
  </si>
  <si>
    <t xml:space="preserve">Controlar y hacer seguimiento a las Comunicaciones Oficiales, a través del registro, radicación, digitalización y distribución de los documentos a las dependencias según sea el caso, por medio de Tablas de Radicación en Excel en las UTT's y en el Sistema de Gestión Documental - ORFEO en la  sede central, </t>
  </si>
  <si>
    <t xml:space="preserve">Aplicando el Procedimiento de Radicación de Comunicaciones Oficiales. </t>
  </si>
  <si>
    <t>Se procede a hacer la radicación de manera manual y se distribuyen con el Formato Entrega de Comunicaciones Oficiales.</t>
  </si>
  <si>
    <t>Tablas de Radicación en Excel de las UTT's
Sistema de Gestión Documental
Comunicaciones Oficiales digitalizadas y organizadas en la Unidad de Correspondencia de la sede central y de las UTT's
Formato Entrega de Comunicaciones Oficiales.</t>
  </si>
  <si>
    <t>Orfeo</t>
  </si>
  <si>
    <t>Profesional o contratista  del proceso de Gestión Documental</t>
  </si>
  <si>
    <t>Reestructuración del sector en cuanto a la liquidación del extinto INCODER en el año 2015,  por lo cual se recibieron entregas parciales de información en estado natural tanto del extinto INCODER, como también de parte del Patrimonio Autónomo de Remanentes - PAR.</t>
  </si>
  <si>
    <t>La recepción en estado natural de los archivos del extinto INCODER.</t>
  </si>
  <si>
    <t>El Técnico o el Contratista asignado de Gestión Documental reciben y verifican el inventario de los archivos recibidos del extinto INCODER y del PAR INCODER, contra los documentos en estado natural, con el fin de controlar la información y recuperar la información recibida para consulta. 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
Evidencia:  Inventario Documental de Archivos Recibidos del extinto INCODER y del PAR INCODER. Actas de Salida (ALMARCHIVOS) y Acta de Entrega de Archivos PAR INCODER y ADR.</t>
  </si>
  <si>
    <t>El Técnico o el Contratista asignado de Gestión Documental</t>
  </si>
  <si>
    <t>Controlar la información y recuperar la información recibida para consulta del Extinto INCODER.</t>
  </si>
  <si>
    <t>Reciben y verifican el Inventario de los archivos recibidos del extinto INCODER y del PAR INCODER, contra los documentos en estado natural.</t>
  </si>
  <si>
    <t>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t>
  </si>
  <si>
    <t>Inventario Documental de Archivos Recibidos del extinto INCODER y del PAR INCODER
Actas de Salida (ALMARCHIVOS) 
Acta de Entrega de Archivos PAR INCODER y ADR.</t>
  </si>
  <si>
    <t>Inventario Documental de Archivos Recibidos del extinto INCODER y del PAR INCODER. Actas de Salida (ALMARCHIVOS) y Acta de Entrega de Archivos PAR INCODER y ADR.</t>
  </si>
  <si>
    <t>Proveedor contratado
Supervisor del Contrato
Profesional o contratista  del proceso de Gestión Documental</t>
  </si>
  <si>
    <t>GESTIÓN ADMINSTRATIVA</t>
  </si>
  <si>
    <t>No asignación oportuna de bienes a contratista y servidores públicos</t>
  </si>
  <si>
    <t xml:space="preserve">A partir de la vinculación de los funcionarios o contratistas </t>
  </si>
  <si>
    <t>Afectación del cumplimiento de metas y objetivos de la dependencia.
Generar pérdida de recursos económicos.
Intervención de los órganos de control, de la Fiscalía, u otro ente.
Alteración de la base de datos de los inventarios de la Agencia.</t>
  </si>
  <si>
    <t>Cada vez que se incorpora un servidor público o contratista o anualmente, el Técnico y/o contratista de la Dirección Administrativa y Financiera - Logística de bienes encargado de las funciones de inventarios realiza la entrega  y verificación física de bienes por centro de costo a los jefes de área, quienes los individualizan a cada servidor público o contratista, con el fin de determinar la ubicación de los bienes muebles y el responsable de su conservación. Cuando no se encuentra un bien, se coloca el denuncio y se procede a realizar la actividad de baja de bienes.
Evidencia: Formato Acta de entrega por centro de costos y el Acta de entrega individual e inventario en el aplicativo Apoteosys.</t>
  </si>
  <si>
    <t>Técnico o contratitsa de la Dirección Administrativa y Financiera - Logística de bienes encargado de las funciones de inventarios
Cada encargado del centro de costo</t>
  </si>
  <si>
    <t>Cada vez que se incorpora un servidor público o contratista  o anualmente</t>
  </si>
  <si>
    <t>Determinar la ubicación de los bienes muebles y el responsable de su conservación.</t>
  </si>
  <si>
    <t>Se realiza la entrega y verificación física de bienes por centro de costo a los jefes de área, quienes los individualizan a cada servidor público o contratista</t>
  </si>
  <si>
    <t>Cuando no se encuentra un bien, se coloca el denuncio y se procede a realizar la actividad de baja de bienes.</t>
  </si>
  <si>
    <t xml:space="preserve"> Formato Acta de entrega por centro de costos y el acta de entrega individual e inventario en el aplicativo Apoteosys</t>
  </si>
  <si>
    <t xml:space="preserve"> Acta individual de bienes </t>
  </si>
  <si>
    <t>Vicepresidentes - Secretaria General - Jefes de Oficina - Directores Técnicos Territoriales
Técnico y/o Contratista de la Dirección Administrativa y Financiera - Logística de bienes (Administrador del aplicativo Apoteosys)</t>
  </si>
  <si>
    <t>30 julio de 2020</t>
  </si>
  <si>
    <t>(Número de acciones ejecutadas del Mapa de Riesgos / Número de acciones programadas del Mapa de Riesgos) x 100%
((Número de denuncias por pérdida de bienes de la vigencia actual - Número de denuncias por pérdida de bienes de la vigencia anterior) / Número de denuncias por pérdida de bienes de la vigencia anterior) x 100
Número  de denuncias relacionadas con el manejo de las comisiones interpuestas en la vigencia anterior - 
Número  de denuncias relacionadas con el manejo de las comisiones interpuestas en la vigencia actual</t>
  </si>
  <si>
    <t>Grado de autoridad y responsabilidad de los funcionarios frente al proceso</t>
  </si>
  <si>
    <t>Vicepresidentes - Secretario General - Jefes de Oficina - Directores Técnicos Territoriales</t>
  </si>
  <si>
    <t>Semestralmente</t>
  </si>
  <si>
    <t xml:space="preserve">Verificar la asignación individual de bienes </t>
  </si>
  <si>
    <t>Acta individual de entrega de inventarios</t>
  </si>
  <si>
    <t>Verificando el acta individual de inventarios, si se encuentra un faltante se notifica al encargado del centro de costo de la dependencia que aplique.</t>
  </si>
  <si>
    <t xml:space="preserve">Acta individual de asignación de bienes </t>
  </si>
  <si>
    <t>Trimestralmente el contratista o servidor publico de la Dirección Administrativa y Financiera encargado del manejo de los bienes muebles realiza el  balance trimestral  de bienes por centro de costo para controlar el estado de cada bien, su ubicación y el responsable y verificar los movimientos de entradas y modificaciones en el aplicativo Apoteosys.  Cuando no se encuentra un bien se busca en las instalaciones de la ADR y en caso de perdida se coloca el respectivo denuncio y cuando aplica se solicita la reposición a la aseguradora. 
La evidencia:  Conciliaciones trimestrales en el archivo de excel y el aplicativo apoteosys.</t>
  </si>
  <si>
    <t>El contratista o servidor publico de la Dirección Administrativa y Financiera encargado del manejo de los bienes muebles</t>
  </si>
  <si>
    <t>Controlar el estado, ubicación y responsable de los bienes</t>
  </si>
  <si>
    <t>Conciliaciones trimestrales en el archivo de excel y el aplicativo apoteosys.</t>
  </si>
  <si>
    <t xml:space="preserve">Cuando no se encuentra un bien se busca en las instalaciones de la ADR y en caso de perdida se coloca el respectivo denuncio y cuando aplica se solicita la reposición a la aseguradora. </t>
  </si>
  <si>
    <t>Integridad de datos del aplicativo Apoteosys</t>
  </si>
  <si>
    <t>Alteración de la información en el aplicativo apoteosis</t>
  </si>
  <si>
    <t xml:space="preserve">Cuando se requiera el Técnico y/o contratista de la Dirección Administrativa y Financiera - Logística de bienes o el administrador del aplicativo Apoteosys, asigna claves individuales para el manejo de la información en el módulo de Administración, con el fin de detectar el responsable en caso de alteración de la información. Cuando una persona no tiene clave o esta desactualizada no puede ingresar al aplicativo,  a su vez se cuenta con un reporte de las acciones desarrolladas por cada uno de los usuarios.
Evidencia: Informe del Aplicativo Apoteosys </t>
  </si>
  <si>
    <t>Técnico y/o contratista de la Dirección Administrativa y Financiera - Logística de bienes o el administrador del aplicativo Apoteosys</t>
  </si>
  <si>
    <t>Cuando se requiera</t>
  </si>
  <si>
    <t>Manejo de la información de los usuarios en el módulo de Administración del aplicativo Apoteosys con el fin de detectar el responsable en caso de alteración de la información</t>
  </si>
  <si>
    <t>Asignación de claves de acceso al aplicativo Apoteosys</t>
  </si>
  <si>
    <t>Cuando una persona no tiene clave o esta desactualizada no puede ingresar al aplicativo, a su vez se cuenta con un reporte de las acciones desarrolladas por cada uno de los usuarios.</t>
  </si>
  <si>
    <t xml:space="preserve">Claves del aplicativo Apoteosys de manera personal
Informe del Aplicativo Apoteosys </t>
  </si>
  <si>
    <t>Corrupción a nivel nacional</t>
  </si>
  <si>
    <t>Prácticas no éticas por parte del personal</t>
  </si>
  <si>
    <t xml:space="preserve">Presentación de la legalización de la comisión </t>
  </si>
  <si>
    <t xml:space="preserve">Desgaste administrativo y reprocesos </t>
  </si>
  <si>
    <t xml:space="preserve">Al realizar las comisiones por parte de los funcionarios o las ordenes de desplazamiento por parte de los contratistas, se puede presentar una alteración en los valores reportados en las facturas o recibos de transporte de servicio público, al momento de efectuar la legalización de comisión, generando un incremento en ell valor a reconocer al servidor público. </t>
  </si>
  <si>
    <t>El contratista de la Dirección de Talento Humano encargado del Código de Integridad y los Gestores de Integridad realizan acciones de divulgación y sensibilización del Código de Integridad de la Agencia, a través de talleres y comunicaciones internas, de manera trimestral, con el fin de incentivar a los servidores públicos y contratistas a concientizarse respecto a mejores prácticas éticas. Cuando no se pueden llevar a cabo las sesiones establecidas se reprograman.
Evidencia: Listas de asistencia, Piezas de comunicación.</t>
  </si>
  <si>
    <t xml:space="preserve">El contratista de la Dirección de Talento Humano encargado del Código de Integridad
Los Gestores de Integridad </t>
  </si>
  <si>
    <t>Incentivar a los servidores públicos y contratistas a concientizarse respecto a mejores prácticas éticas</t>
  </si>
  <si>
    <t>Realizan acciones de divulgación y sensibilización del Código de Integridad de la Agencia a través de talleres y comunicaciones internas</t>
  </si>
  <si>
    <t>Reprogramación de las sesiones</t>
  </si>
  <si>
    <t>Listados de asistencia
Piezas de Comunicación</t>
  </si>
  <si>
    <t xml:space="preserve">Solicitar a la Dirección de Talento Humano intensificar las campañas de divulgación del Código de Integridad (criterios éticos y estrategias anticorrupción) </t>
  </si>
  <si>
    <t>Memorando</t>
  </si>
  <si>
    <t>Contratista Líder Dirección Administrativa y Financiera</t>
  </si>
  <si>
    <t>Marzo a noviembre 2020</t>
  </si>
  <si>
    <t xml:space="preserve">Falta de compromiso de los servidores públicos, falta de personal en territoriales, falta de capacitación, desconocimiento por parte de los procesos </t>
  </si>
  <si>
    <t>Diligenciamiento manual de los recibos de transporte</t>
  </si>
  <si>
    <t>El rol de aprobación de comisión que esta establecido en procedimiento de Viáticos, Gastos de Manutención, Comisiones y Desplazamientos al Interior, cada vez que es necesario debe  verificar que los valores reportados corresponden a las tarifas de las empresas transportadoras de la zona donde se desarrolla la comisión en el momento que el comisionado presenta los soportes para la legalización de comisión.  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
La evidencia a este control es: Trazabilidad en el aplicativo Ulises; las comunicaciones a Secretaría General - Control Interno Disciplinario y las comunicaciones a Supervisores de contrato</t>
  </si>
  <si>
    <t xml:space="preserve">El rol de aprobación de comisión que esta establecido en procedimiento de Viáticos, Gastos de Manutención, Comisiones y Desplazamientos al Interior </t>
  </si>
  <si>
    <t>Cada vez que se realiza una legalización de comisión o de desplazamiento</t>
  </si>
  <si>
    <t>Revisar y aprobar los documentos anexados por el usuario al momento de realizar la legalización</t>
  </si>
  <si>
    <t>Documentación aportada e ingresada en el Aplicativo Ulises</t>
  </si>
  <si>
    <t>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t>
  </si>
  <si>
    <t>Trazabilidad en el aplicativo Ulises.
Comunicaciones a Secretaría General - Control Interno Disciplinario.
Comunicaciones a Supervisores de contrato</t>
  </si>
  <si>
    <t>Tabular los valores de los costos de los servicios de transporte terrestre</t>
  </si>
  <si>
    <t>Tabla de valores de los costos de los servicios de transporte terrestre</t>
  </si>
  <si>
    <t>Personal responsable de comisiones y viáticos</t>
  </si>
  <si>
    <t>Fallas en la información reportada (información de referencia)</t>
  </si>
  <si>
    <t>Incapacidad de tener información previa, que sea verificable, con anterioridad a la situación</t>
  </si>
  <si>
    <t>El rol de  administrador del aplicativo Ulises de acuerdo con el procedimiento de Viáticos, Gastos de Manutención, Comisiones y Desplazamientos al Interior debe verificar los requisitos mínimos para la legalización de comisión, el contenido y forma de los soportes en el momento que el comisionado presenta los soportes para la legalización de comisión.  Cuando no se cumplen los requisitos mínimos o los soportes presentan errores o se encuentran incompletos se rechaza la legalización de comisión en el aplicativo Ulises.
La evidencia de este control es la Trazabilidad en elaplicativo Ulises</t>
  </si>
  <si>
    <t>Jefes de Oficina / Vicepresidentes / Directores Técnicos Territoriales / Supervisores / Responsable de legalizaciones de la Secretaría General</t>
  </si>
  <si>
    <t>Revisar y aprobar los documentos objeto de controversia anexados por el usuario al momento de realizar la legalización</t>
  </si>
  <si>
    <t>Sí los soportes presentan errores o se encuentran incompletos se rechaza la legalización de comisión en el aplicativo Ulises.</t>
  </si>
  <si>
    <t>Trazabilidad en el aplicativo Ulises.</t>
  </si>
  <si>
    <t>Ajustar procedimiento de  Viáticos, Gastos de Manutención, Comisiones y Desplazamientos al Interior de acuerdo con la tabulación propuesta de valores para el transporte terrestre.</t>
  </si>
  <si>
    <t xml:space="preserve">Procedimiento de Viáticos, Gastos de Manutención, Comisiones y Desplazamientos al Interior </t>
  </si>
  <si>
    <t>GESTIÓN CONTRACTUAL</t>
  </si>
  <si>
    <t xml:space="preserve">Falta de motivación y compromiso de los servidores públicos.
</t>
  </si>
  <si>
    <t xml:space="preserve">Entrega de información privilegiada para favorecer a un tercero </t>
  </si>
  <si>
    <t>Se puede presentar en cada una de las etapas de un proceso contractual (precontractual, contractual y post contractual).</t>
  </si>
  <si>
    <t>Mala imagen de la entidad.
Sanciones penales, disciplinarias, fiscales, a los servidores públicos.</t>
  </si>
  <si>
    <t>Actuaciones mal intencionadas tales como: Elaboración de estudios de mercado y del sector que no correspondan a la realidad  inflando precios, confabulación del comité evaluador para favorecer a un proponente, la entrega de información privilegiada para favorecer a un tercero y las evaluaciones deficientes o subjetivas, entre otras; puede favorecer a terceros dando o recibiendo dádivas, asi como beneficios para la adjudicación de procesos de contratación, ocasionando una mala imagen de la entidad y posibles sanciones penales, disciplinarias, fiscales, a los servidores públicos.</t>
  </si>
  <si>
    <t>Una vez autorizada la actualizacion del Plan Anual de Adquisiciones, el profesional de la Vicepresidencia de Gestión Contractual publica el proceso de contratación en SECOP II en aras de garantizar el mayor número de participación de oferentes (en los procesos de selección); soporte de ello es el plan anual de adquisiciones actualizado y publicado en dicha plataforma. 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
Evidencia: Plan anual de adquisiciones actualizado y publicado en el SECOP II</t>
  </si>
  <si>
    <t>Profesional Vicepresidencia de la Gestión Contractual</t>
  </si>
  <si>
    <t>Cada vez que requiera</t>
  </si>
  <si>
    <t>Garantizar el mayor número de participación de oferentes (en los procesos de selección), con la publicación de los procesos a adelantar en el Plan Anual de Adquisiciones.</t>
  </si>
  <si>
    <t>Una vez autorizada la actualizacion del Plan Anual de Adquisiciones, el profesional de la Vicepresidencia de Gestión Contractual publica el proceso de contratación en SECOP</t>
  </si>
  <si>
    <t>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t>
  </si>
  <si>
    <t>Plan anual de adquisiciones actualizado y publicado en el SECOP II</t>
  </si>
  <si>
    <t>Una vez radicado el proceso en la Vicepresidencia de Gestión Contractual, se valida que este se encuentre contemplado en el Plan Anual de Adquisiciones, el cual se encuentra publicado en el SECOP.</t>
  </si>
  <si>
    <t xml:space="preserve">Reporte de procesos que han sido verificados en el Plan Anual de Adquisiciones
</t>
  </si>
  <si>
    <t>Profesional de la VGC</t>
  </si>
  <si>
    <t>Número de procesos validados en el Plan Anual Adquisiciones/Número de procesos radicados en la VGC</t>
  </si>
  <si>
    <t>*Elaboración de estudios de mercado y del sector que no correspondan a la realidad, inflando precios, imponiendo requisitos habilitantes no ajustados.</t>
  </si>
  <si>
    <t>Los profesionales de la Vicepresidencia de Gestión Contractual monitorean permanentemente (una vez se radique un proceso a la VGC) las actuaciones que se han presentado en cada proceso contractual desde su radicación hasta la suscripción para tomar decisiones oportunas si a ello hubiere lugar, para esto cada operador del proceso contractual debe registrar en el sistema de gestion contractual el grado de avance de cada proceso. Periódicamente se les recuerda a los abogados de la Vicepresidencia la obligatoriedad de reportar el estado actual de los procesos asignados para documentar al gerente del proceso de gestion contractual.
Evidencia: Registro en el sistema de gestion contractual sobre el estado actual del proceso.</t>
  </si>
  <si>
    <t xml:space="preserve">Monitorear el grado de avance y las actuaciones que se han presentado en el proceso contractual, de tal forma que se puedan tomar decisiones oportunas, si a ello hubiere lugar 
</t>
  </si>
  <si>
    <t>El profesional de la Vicepresidencia de Gestión Contractual, da cuenta periódicamente sobre las actuaciones adelantadas dentro el proceso asignado desde su radicación hasta la suscripción</t>
  </si>
  <si>
    <t>Periódicamente se les recuerda a los abogados de la Vicepresidencia de Gestión Contractual, que deben reportar el estado actual de los procesos asignados.</t>
  </si>
  <si>
    <t>EL registro en el sistema del estado actual del proceso contractual</t>
  </si>
  <si>
    <t>El profesional de la Vicepresidencia de Gestión Contractual, reporta  periódicamente al líder del proceso, las actuaciones adelantadas dentro del proceso asignado desde su radicación hasta la suscripción.</t>
  </si>
  <si>
    <t>Reporte de estado actual del proceso contractual</t>
  </si>
  <si>
    <t>Número de Procesos objeto de seguimiento/Número de Procesos radicados en la VGC</t>
  </si>
  <si>
    <t>Debilidades en la Planeación.</t>
  </si>
  <si>
    <t>*Inconsistencia en la información contenida en el pliego de condiciones que permita las Evaluaciones deficientes o subjetivas.</t>
  </si>
  <si>
    <t>Los profesionales de la Vicepresidencia de Gestión Contractual, en aras de garantizar que el proceso se adelante de conformidad con los requisitos necesarios en cumplimiento de la normatividad vigente, cada vez que se le asigna un proceso de contratación, verifica que cuente con la documentación exigida y diligencia la lista de chequeo de acuerdo a la modalidad. Una vez suscrito y legalizado el contrato, este es entregado al archivo de gestión de la Vicepresidencia donde se verifica contra la lista de chequeo el cumplimiento de la documentación y requisitos exigidos; en caso contrario, es devuelto para su respectivo ajuste.
Evidencia: Lista de chequeo debidamente diligenciada y firmada por las partes intervinientes.</t>
  </si>
  <si>
    <t>Garantizar que el proceso contractual se adelante de conformidad con los requisitos necesarios en cumplimiento de la normatividad vigente</t>
  </si>
  <si>
    <t>Se verifica que la documentación cumpla con los requisitos exigidos para adelantar el proceso de contratación.</t>
  </si>
  <si>
    <t>Una vez suscrito y legalizado el contrato, este es entregado al archivo de gestión de la Vicepresidencia donde se verifica contra la lista de chequeo según la modalidad el cumplimiento de la documentación, en caso contrario es devuelto para su respectivo ajuste.</t>
  </si>
  <si>
    <t>Lista de chequeo debidamente diligenciada de acuerdo a la modalidad de contratación.</t>
  </si>
  <si>
    <t>Una vez culminada la etapa contractual, el expediente es entregado a los encargados del archivo de gestion de la VGC, quienes verifican contra la lista de chequeo y dan su visto bueno a satisfacción de la documentación contenida.</t>
  </si>
  <si>
    <t xml:space="preserve">Reporte de los expedientes entregados al archivo que cumplan con lo señalado en la lista de chequeo, de acuerdo a la modalidad de contratación.
</t>
  </si>
  <si>
    <t xml:space="preserve">Número de expedientes contractuales recibidos a satisfacción/Número de expedientes contractuales entregados al archivo de Gestión
</t>
  </si>
  <si>
    <t>Grado de autoridad y responsabilidad de los funcionarios frente al proceso.</t>
  </si>
  <si>
    <t>*Confabulación del comité evaluador para favorecer a un proponente</t>
  </si>
  <si>
    <t>En aras de garantizar el principio de transparencia, los profesionales de la Vicepresidencia de Gestión Contractual cada vez que se requiera, someteran  a consideración del Comité de contratación de la ADR quien actúa como una instancia asesora, los procesos adelantados bajos las modalidades de Licitación Pública, Concurso de méritos y Selección abreviada, cuyas decisiones se registran en las actas de dicho comité, las cuales serán tenidas en cuenta sobre el proceso a contratar.
Evidencia: Soportes documentales de sesión del comité de contratación</t>
  </si>
  <si>
    <t>Velar por la transparencia de los procesos contractuales</t>
  </si>
  <si>
    <t>En aras del principio de la transparencia, los procesos contractuales bajo las modalidades de Licitación Pública, Concurso de méritos y Selección abreviada, además de contar con la evaluación técnica, financiera y jurídica, realizada por el comité destinado para tal fin, deben ser sometidos a consideración ante el Comité de contratación de la ADR, quien actúa como una instancia asesora.</t>
  </si>
  <si>
    <t>Tomar atenta nota a las recomendaciones dadas por los integrantes del comité de contratación sobre el proceso a contratar</t>
  </si>
  <si>
    <t>Actas de sesión del comité de contratación</t>
  </si>
  <si>
    <t>El abogado responsable de los procesos contractuales bajo las modalidades de Licitación Pública, Concurso de méritos y Selección abreviada, deberá someter la contratación ante el Comité de contratación de la ADR.</t>
  </si>
  <si>
    <t xml:space="preserve">Reporte sobre los procesos contractuales sometidos ante el comité de contratación. </t>
  </si>
  <si>
    <t xml:space="preserve">Número de Comités de Contratación realizados/Número de procesos contractuales adelantados </t>
  </si>
  <si>
    <t>TALENTO HUMANO</t>
  </si>
  <si>
    <t xml:space="preserve">Diseño del proceso </t>
  </si>
  <si>
    <t>No segregación de las funciones del proceso</t>
  </si>
  <si>
    <t>Con la presentación de los documentos soporte de cada situación administrativa de los servidores públicos de la ADR.</t>
  </si>
  <si>
    <t>Detrimento patrimonial</t>
  </si>
  <si>
    <t>Revisión jurídica segregada de los documentos soporte y de cada acto administrativo que reconoce las prestaciones sociales cada vez que estos se generan, ya que son revisados por parte del funcionario y/o contratistas asignados al tema de nómina de la Dirección de Talento Humano, el Contratista jurídico de la Secretaría General y el Secretario General, cuando se encuentran inconsistencias no se firma el acto administrativo.
Evidencia: Actos administrativos con firma de los responsables de elaboración, revisión y aprobación.</t>
  </si>
  <si>
    <t>Funcionarios y/o contratistas asignados al tema de nómina de la Dirección de Talento Humano
Funcionarios y/o contratistas  jurídico de la Secretaría General
El Secretario General.</t>
  </si>
  <si>
    <t>Cada vez que se genera un acto administrativo que reconoce prestaciones sociales</t>
  </si>
  <si>
    <t>El propósito es evitar el reconocimiento de prestaciones sociales sin el cumplimiento de los requisitos legales.</t>
  </si>
  <si>
    <t>Revisión jurídica de los documentos soporte y de cada acto administrativo que reconoce las prestaciones sociales por parte del personal asignado al tema de nómina de la Dirección de Talento Humano, funcionario y/o contratista  jurídico de la Secretaría General y el Secretario General.</t>
  </si>
  <si>
    <t>Cuando se encuentran inconsistencias no se firma el acto administrativo.</t>
  </si>
  <si>
    <t>Actos administrativos con firma por parte de los responsables de elaboración, revisión y aprobación.</t>
  </si>
  <si>
    <t>Invitación y listas de asistencia</t>
  </si>
  <si>
    <t>Funcionario y/o contratista asignada al tema del Código de Integridad de la Dirección de Talento Humano</t>
  </si>
  <si>
    <t>Mayo a sdiciembre de 2020</t>
  </si>
  <si>
    <t>Cumplimiento de las acciones programadas = 
(Número de acciones realizadas del Mapa de Riesgos / Número de acciones programadas del Mapa de Riesgos) x 100%</t>
  </si>
  <si>
    <t>Abuso de poder</t>
  </si>
  <si>
    <t>Los funcionarios y/o contratistas de la Dirección de Talento Humano realizan divulgación del Código de Integridad con el apoyo de los Gestores de Integridad de manera trimestral, con el fin de prevenir comportamientos antiéticos. Cuando se presentan comportamientos antiéticos se denuncia la conducta ante Secretaría General - Control Disciplinario Interno. Como evidencia de la divulgación se cuenta con el Código de Integridad publicado, listas de asistencia, correos electrónicos y campañas de divulgación.</t>
  </si>
  <si>
    <t>Funcionarios y/o contratistas  de la Dirección de Talento Humano 
Gestores de Integridad</t>
  </si>
  <si>
    <t>Prevenir comportamientos antiéticos</t>
  </si>
  <si>
    <t>Divulgación del Código de Integridad con el apoyo de los Gestores de Integridad.</t>
  </si>
  <si>
    <t>Se denuncia la conducta ante Secretaría General - Control Disciplinario Interno</t>
  </si>
  <si>
    <t>Código de Integridad publicado, listas de asistencia, correos electrónicos y campañas de divulgación.</t>
  </si>
  <si>
    <t>Cambio de los valores de la nómina</t>
  </si>
  <si>
    <t>Mensualmente se realiza verificación de manera manual de cada valor de la nómina y se cruza con la información generada por el sistema SIGEP por parte de funcionarios y/o contratistas  Contratistas asignados al tema de nómina de la Dirección de Talento Humano encargados de Nómina, para evitar errores en los pagos al personal de planta de la ADR. Cuando se encuentran errores se verifican los soportes y se realiza el ajuste en el archivo de liquidación de nómina o en caso de presentarse error en aplicativo se reporta mediante correo electrónico al Departamento Administrativo de la Función Pública - DAFP. 
Evidencia:  Archivo de liquidación mensual de nómina, Aplicativo SIGEP y correos electrónicos.</t>
  </si>
  <si>
    <t xml:space="preserve">Funcionarios y/o contratistas  asignados al tema de nómina de la Dirección de Talento Humano </t>
  </si>
  <si>
    <t>Mensualmente</t>
  </si>
  <si>
    <t>Evitar errores en los pagos al personal de planta de la ADR</t>
  </si>
  <si>
    <t>Revisión manual de cada valor de la nómina y se cruza con la información que genera el sistema SIGEP.</t>
  </si>
  <si>
    <t>Cuando se encuentran errores se verifican los soportes y se realiza el ajuste en el archivo de liquidación de nómina o en caso de presentarse error en aplicativo se reporta mediante correo electrónico al Departamento Administrativo de la Función Pública - DAFP.</t>
  </si>
  <si>
    <t>Archivo de liquidación mensual de nómina, Aplicativo SIGEP y correos electrónicos.</t>
  </si>
  <si>
    <t>Falta de conocimiento del régimen legal del empleado público.</t>
  </si>
  <si>
    <t>Falta de conocimiento de las consecuencias de la acción.</t>
  </si>
  <si>
    <t>Los servidores públicos o contratistas de la Dirección de Talento encargados del Plan Institucional de Capacitación - PIC (de manera presencial y virtual) programan las jornadas de inducción de manera trimestral y reinducción de manera anual, donde se hace divulgación del Código Disciplinario Único, para prevenir comportamientos antiéticos. Cuando los servidores públicos no asisten se reprograman en la siguiente jornada en caso de no asistencia se da traslado a Secretaría General - Control  Interno Disciplinario para lo de su competencia.
Las evidencias son las listas de asistencia a las jornadas de inducción o reinducción,  los correos de citación y los memorandos dando traslado a Control Interno Disciplinario.</t>
  </si>
  <si>
    <t>Los servidores públicos o contratistas de la Dirección de Talento encargados del Plan Institucional de Capacitación - PIC</t>
  </si>
  <si>
    <t>Inducción trimestral
Reinducción anual</t>
  </si>
  <si>
    <t>Se programan en el Plan Institucional de Capacitación - PIC (presencial y virtual), las jornadas de Inducción y Reinducción</t>
  </si>
  <si>
    <t>Cuando los servidores públicos no asisten se reprograman en la siguiente jornada en caso de no asistencia se da traslado a Secretaría General - Control  Interno Disciplinario para lo de su competencia.</t>
  </si>
  <si>
    <t>Listas de asistencias
Citaciones a las jornadas de inducción o reinducción
Memorando de traslados a Secretaría General - Control Interno Disciplinario</t>
  </si>
  <si>
    <t>Cuando hay vacancia permanente de empleos de planta de la ADR</t>
  </si>
  <si>
    <t>Mala imagen institucional
Baja calidad de los productos y servicios de la ADR
Incumplimiento de metas</t>
  </si>
  <si>
    <t>La Presidencia de la ADR y el servidor público o Contratista asignado de la Dirección de Talento Humano acepten el nombramiento y posesión de una persona que no cumple el perfil del empleo determinado en el Manual de Funciones de la ADR, causando mala imagen institucional y baja calidad de los productos y servicios de la ADR.</t>
  </si>
  <si>
    <t>El servidor público  o Contratista asignado de la Dirección de Talento Humano hacen la verificación del cumplimiento de los requisitos de formación y experiencia para el empleo definidos en el Manual de Funciones de la Agencia, cada vez que se va a vincular personal de libre nombramiento y remoción, a través de los soportes de la hoja de vida y diligenciando la Lista de chequeo de documentos requeridos para posesión. Cuando el aspirante no cumple el perfil se busca otro aspirante.
Evidencia:  Lista de Chequeo de documentos requeridos para posesión.</t>
  </si>
  <si>
    <t>El servidor público  o Contratista asignado de la Dirección de Talento Humano</t>
  </si>
  <si>
    <t>cada vez que se va a  vincular de personal de libre nombramiento y remoción</t>
  </si>
  <si>
    <t>Verificación del cumplimiento de los requisitos de formación  y experiencia para el empleo definidos en el Manual de Funciones de la Agencia.</t>
  </si>
  <si>
    <t xml:space="preserve">A través de los soportes de la hoja de vida y diligenciando la Lista de chequeo de documentos requeridos para posesión. </t>
  </si>
  <si>
    <t>Cuando el aspirante no cumple el perfil se busca otro aspirante.</t>
  </si>
  <si>
    <t xml:space="preserve">Lista de chequeo de documentos requeridos para posesión. </t>
  </si>
  <si>
    <t>Secretaría General funcionario y/ o Contratista o Contratista asignado de Control Interno Disciplinario</t>
  </si>
  <si>
    <t>Número de Denuncias recibidas por nombramientos indebidos en la planta de personal / Número de actos de situaciones administrativas de nombramientos de personal en planta</t>
  </si>
  <si>
    <t>Evaluación de competencias para determinar el grado de adecuación del aspirante al cargo para libre nombramiento y remoción por parte del Departamento Administrativo de la Función Pública - DAFP y de la Comisión Nacional del Servicio Civil - CNSC para empleos de planta, cada vez que se va a  vincular de personal de libre nombramiento y remoción, cuando el aspirante no cumple el perfil se busca otro aspirante.
La evidencia es el resultado de las pruebas aplicadas y la notificación a la Secretaría General - Dirección de Talento Humano de la ADR.</t>
  </si>
  <si>
    <t>Departamento Administrativo de la Función Pública - DAFP y de la Comisión Nacional del Servicio Civil - CNSC</t>
  </si>
  <si>
    <t>Cada vez que se va a  vincular personal de libre nombramiento y remoción.</t>
  </si>
  <si>
    <t>determinar el grado de adecuación del aspirante al cargo</t>
  </si>
  <si>
    <t>Evaluación de competencias</t>
  </si>
  <si>
    <t>Cuando el aspirante no cumple el perfil se busca otro aspirante</t>
  </si>
  <si>
    <t>La evidencia es el resultado de las pruebas aplicadas y su notificación a la Secretaría General - Dirección de Talento Humano de la ADR.</t>
  </si>
  <si>
    <t>GESTIÓN FINANCIERA</t>
  </si>
  <si>
    <t>Interacciones con otros procesos relación precisa con otros procesos en cuanto a insumos, proveedores, productos, usuarios o clientes</t>
  </si>
  <si>
    <t>La información producida en todas las áreas que generan hechos económicos, algunas veces no es reportada con la debida oportunidad no es objetiva, consistente, relevante, verificable y comprensible</t>
  </si>
  <si>
    <t>Durante la vigencia en la cual se desarrolla la cadena presupuestal</t>
  </si>
  <si>
    <t xml:space="preserve">Desviación de recursos públicos que imposibilitan el cumplimiento de la misionalidad de la entidad </t>
  </si>
  <si>
    <t>Posibilidad  de hacer fraude en la cadena presupuestal por parte del personal que participa en la misma, (Presupuesto, Contabilidad y Tesorería) para desviar recursos de la ADR en beneficio propio o de un tercero.</t>
  </si>
  <si>
    <t>Concertación por parte del personal que interviene en la cadena presupuestal para desviación de recursos en beneficio propio de un tercero</t>
  </si>
  <si>
    <t>Los Profesionales con funciones de Contador, de Presupuesto y  de Tesorería, verifican cada vez que se reporta información por las dependencias, que sea fidedigna consultando los diferentes aplicativos, tales como Sistema de Gestión Documental, plataforma SECOP II  y SIIF NACIÓN así como cotejando la documentación en medio físico allegada por las dependencias, con la finalidad de identificar que la información producida en las dependencias, que reportan a la cadena presupuestal no se encuentre alterada de manera premeditada y en caso de identificarse la posible incidencia de fraude se notifica a Control Interno Disciplinario, para lo de su competencia al igual que a la dependencia generadora del hecho económico para la correspondiente revisión y ajuste del caso a través de memorando y/o correo electrónico.
Evidencia: Registro en el SIIF Nación II módulos de Tesorería, Presupuesto y Contabilidad, Memorando y/o Correo electrónico.</t>
  </si>
  <si>
    <t>Profesionales a cargo de la ejecución de la actividad</t>
  </si>
  <si>
    <t>Identificar las inconsistencias existentes en la información para desarrollar los procedimientos de la Gestión Financiera de manera confiable</t>
  </si>
  <si>
    <t>La información reportada por los generadores de los hechos económicos se verifica a través de los diferentes aplicativos, caso Sistema de Gestión Documental Orfeo y SECOP II</t>
  </si>
  <si>
    <t>Ante las inconsistencias encontradas se devuelve al área generadora del hecho económico para la correspondiente revisión y ajuste del caso</t>
  </si>
  <si>
    <t>Trazabilidad de la información que reposa en los diferentes aplicativos</t>
  </si>
  <si>
    <t xml:space="preserve">Reducir el riesgo – evitar el riesgo – compartir o transferir el riesgo  </t>
  </si>
  <si>
    <t>Fortalecer los puntos de control  asociados a cada uno de los procedimientos de Gestión Financiera</t>
  </si>
  <si>
    <t>Nuevas versiones de procedimientos</t>
  </si>
  <si>
    <t>Responsable del Proceso de Gestión Financiera</t>
  </si>
  <si>
    <t>Febrero a Septiembre 2020</t>
  </si>
  <si>
    <t>N° de procedimientos ajustados / N° de procedimientos que inciden en la cadena presupuestal.
Mantener el número de denuncias sobre fraude en la cadena presupuestal en cero (0)</t>
  </si>
  <si>
    <t xml:space="preserve">Falencias encontradas a lo largo de la cadena presupuestal </t>
  </si>
  <si>
    <t>Los Profesionales con funciones de Contador, de Presupuesto y  de Tesorería,  realizan verificación cada vez que se ejecuta la actividad de la cadena presupuestal, realizando la afectación presupuestal correspondiente, afectando las cuentas contables pertinentes y ejecutando la acción del pago a favor del destinatario final, con la finalidad de confrontar los valores que permitan garantizar la coherencia de la información en cada una de los procedimientos del proceso de gestión financiera de la entidad, a través de la contrastación de la información contenida en el aplicativo SIIF NACIÓN II y en caso de encontrarse diferencias se procede a identificar el origen de estas dejando como constancia la respectiva reclasificación y/o ajuste de esta de tal manera, que afecte la cuenta presupuestal correspondiente y/o en su defecto la cuenta contable, operaciones las cuales resultan verificables a través de los registros generados en el aplicativo SIIF NACIÓN.
Evidencia:  SIIF Nación, módulos de Tesorería, Presupuesto y Contabilidad.</t>
  </si>
  <si>
    <t>Garantizar la coherencia de la información en cada uno de las fases que intervienen en la cadena presupuestal</t>
  </si>
  <si>
    <t>La información que se genera en cada una de las etapas de la cadena presupuestal es revisada internamente y de forma aleatoria por cada uno de los responsables del procedimiento, así mismo se realiza la respectiva conciliación entre las áreas que intervienen en el proceso.</t>
  </si>
  <si>
    <t>Al detectarse alguna inconsistencia en la información procesada, bien sea en la etapa presupuestal, contable o de tesorería, se procede a hacer la respectiva reclasificación y/o ajuste de esta de tal manera que afecte la cuenta presupuestal correspondiente y/o en su defecto la cuenta contable.</t>
  </si>
  <si>
    <t>Registros generados en el aplicativo SIIF NACIÓN (Reclasificación y/o ajuste de esta de tal manera que afecte la cuenta presupuestal correspondiente y/o en su defecto la cuenta contable)</t>
  </si>
  <si>
    <t>Ajustar los procedimientos del Proceso Gestión Financiera con base en los cambios  normativos que apliquen</t>
  </si>
  <si>
    <t xml:space="preserve">Febrero a Septiembre 2020 </t>
  </si>
  <si>
    <t>Suministro o manipulación de información que se remite a la cadena presupuestal</t>
  </si>
  <si>
    <t xml:space="preserve">Con la recepción de los archivos para trámite de pago de la nómina
o para la ejecución del trámite de pago </t>
  </si>
  <si>
    <t>Perdida del recurso para la entidad, así como el no pago del salario a los destinatarios correspondientes</t>
  </si>
  <si>
    <t>Desviar la destinación de recursos a una cuenta que no corresponde al beneficiario de la nómina de la planta temporal a favor de un tercero</t>
  </si>
  <si>
    <t>Alteración en el archivo de dispersión de la nómina de la planta temporal en beneficio propio  o de un tercero</t>
  </si>
  <si>
    <t>Los procedimientos del proceso de Gestión Financiera establecen la revisión de la información en cada una de las etapas del PR-FIN-002 – Procedimiento Gestión de Gastos
La evidencia de este control es el reporte en el portal bancario y correos electrónicos</t>
  </si>
  <si>
    <t>Profesional a cargo de la ejecución de la actividad</t>
  </si>
  <si>
    <t xml:space="preserve">Verificar la coherencia de la información previo al pago </t>
  </si>
  <si>
    <t>El profesional a cargo del trámite de pago revisa el archivo remitido por Talento Humano previo al cargue en el aplicativo correspondiente para la dispersión de la nómina</t>
  </si>
  <si>
    <t>Si se encuentra algún tipo de imprecisión en la revisión del archivo plano, este es devuelto  a Talento Humano para su verificación y ajuste</t>
  </si>
  <si>
    <t>Notificación del error y correo electrónico de reporte la inconsistencia
Cargue en el aplicativo correspondiente.</t>
  </si>
  <si>
    <t>Reducir el riesgo</t>
  </si>
  <si>
    <t>Actualizar los procedimientos con énfasis en el fortalecimiento de controles</t>
  </si>
  <si>
    <t>N° de procedimientos ajustados / N° de procedimientos que inciden en la cadena presupuestal.</t>
  </si>
  <si>
    <t>DEFENSA JURÍDICA</t>
  </si>
  <si>
    <t>Vulneración de la reserva de la información de los procesos de cobro coactivo.</t>
  </si>
  <si>
    <t>Comunicación de información que tiene carácter reservado.</t>
  </si>
  <si>
    <t>De manera permantente en todas las fases del proceso, antes, durante y después.</t>
  </si>
  <si>
    <t xml:space="preserve">Alterar las decisiones tomadas en desarrollo del proceso de asesoría y defensa jurídica
Presentación de desacatos y condenas en contra de la entidad.
</t>
  </si>
  <si>
    <t>Los funcionarios o contratistas de la Oficina Jurídica en el desarrollo de las funciones u obligaciones asignadas,  asuman posiciones, omitan o ejecuten actividades que van en detrimento de los intereses de la entidad, recibiendo o solicitando dádivas o beneficios durante el desarrollo del proceso de Asesoría y Defensa Jurídica.</t>
  </si>
  <si>
    <t xml:space="preserve">El líder del proceso, solicitará semestralmente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 con el fin de que los actores antes mencionados conozcan cuáles son los canales oficiales de comunicación en el marco del procedimiento de Cobro Coactivo.
La evidencia de este control son los Listados de asistencia a reunión, en caso necesario, campañas divulgativas, procedimiento actualizado y correos electrónicos.
</t>
  </si>
  <si>
    <t>Líder del proceso</t>
  </si>
  <si>
    <t>Que todos los usuarios de la Agencia de Desarrollo Rural, los Usuarios, Asociaciones de Usuarios, Directores de UTT, funcionarios y contratistas  conozcan cuáles son los canales oficiales de comunicación en el marco del proceso de Cobro Coactivo.</t>
  </si>
  <si>
    <t>Se solicitará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t>
  </si>
  <si>
    <t>Realizar mesas de trabajo con los Usuarios, Asociaciones de Usuarios, Directores de UTT, funcionarios y contratistas  de la ADR, para socializar el acápite de condiciones especiales del procedimiento de Cobro Coactivo.</t>
  </si>
  <si>
    <t>Listados de asistencia a reunión, en caso necesario
Campañas divulgativas
Procedimiento actualizado y correos electrónicos</t>
  </si>
  <si>
    <t>Procedimiento ajustado
Campañas de divulgación y correos electrónicos</t>
  </si>
  <si>
    <t>Profesional Oficina Jurídica</t>
  </si>
  <si>
    <t>Número de socializaciones realizadas / Número de socializaciones programadas
Número de solicitudes reaizadas en el marco de los canales oficiales de comunicación</t>
  </si>
  <si>
    <t>Incumplimiento de los términos de ley establecidos para emitir respuestas.</t>
  </si>
  <si>
    <t>Demora en las respuestas emitidas por la Oficina Jurídica</t>
  </si>
  <si>
    <t>El designado por parte del Jefe de la Oficina Jurídica,cada vez quese radique una petición dirigida a la Oficina Jurídica, alertará a través del correo electrónico, el vencimiento de los términos de respuesta a las comunicaciones recibidas, así como de los trámites a cargo de la Oficina con el fin de Evitar el vencimiento de términos para dar respuesta oportuna a los requerimientos y trámites dirigidos a la Oficina Jurídica, de no ser posible Se enviará un correo electrónico al profesional a quien se le haya asignado el requerimiento o trámite.
La evidencia de este control son los correos electrónicos.</t>
  </si>
  <si>
    <t>El designado por el Líder del proceso</t>
  </si>
  <si>
    <t>Cada vez que se radique una petición dirigida a la Oficina Jurídica.</t>
  </si>
  <si>
    <t>Evitar el vencimiento de términos para dar respuesta oportuna a los requerimientos y trámites dirigidos a la Oficina Jurídica.</t>
  </si>
  <si>
    <t>Programación de alertas a través de correo electrónico</t>
  </si>
  <si>
    <t>Se enviará un correo electrónico al profesional a quien se le haya asignado el requerimiento o trámite</t>
  </si>
  <si>
    <t xml:space="preserve">Correos electrónicos </t>
  </si>
  <si>
    <t>Alertas programadas a través del correo electrónico</t>
  </si>
  <si>
    <t>Correo electrónico</t>
  </si>
  <si>
    <t>Cada vez que radiquen un requerimiento o trámite a la oficina jurídica</t>
  </si>
  <si>
    <t>Número de alertas programadas/ número de requerimientos y trámites radicados en la oficina jurídica
Número de respuesas emitidas oportunamente</t>
  </si>
  <si>
    <t>EVALUACIÓN INDEPENDIENTE</t>
  </si>
  <si>
    <t>Asignación presupuestal insuficiente.</t>
  </si>
  <si>
    <t>Remuneración no acorde con el perfil del funcionario y/o contratista.</t>
  </si>
  <si>
    <t>Durante la ejecución de cada uno de los trabajos del proceso de evaluación independiente.</t>
  </si>
  <si>
    <t>• Pérdida de credibilidad y reputación institucional y de la Oficina de Control Interno.
• Exposición a sanciones e/o investigaciones disciplinarias, penales, fiscales.</t>
  </si>
  <si>
    <t>Recurso humano adscrito a la Oficina de Control Interno de la Agencia de Desarrollo Rural (ADR) que oculte, distorsione o tergiverse, situaciones observadas en desarrollo de los diferentes trabajos ejecutados por esta dependencia para favorecer a un tercero.</t>
  </si>
  <si>
    <t xml:space="preserve">  Una asignación presupuestal insuficiente y la ausencia de principios y/o valores éticos en el recurso humano adscrito a la Oficina de Control Interno de la Agencia de Desarrollo Rural (ADR), puede generar que el personal oculte, distorsione o tergiverse situaciones observadas en desarrollo de los diferentes trabajos ejecutados por la Oficina de Control Interno, debido a conflictos de interés y/o situaciones en las que solicite y/o reciba favores, regalos, dádivas o dinero.</t>
  </si>
  <si>
    <t>Cada vez que se lleva a cabo la vinculación de un funcionario o contratista, la Secretaria General y/o Jefe de la Oficina de Control Interno verifican los documentos y requisitos que estos deben cumplir (según aplique), con el fin de asegurar el cumplimiento de los perfiles, de acuerdo con las escalas de remuneración establecidas; para lo cual, se diligencia la Tabla de Análisis de Idoneidad y Experiencia que debe firmar el Jefe de Dependencia y el Formato de Verificación que debe ser firmado por el personal delegado por la Secretaría General.</t>
  </si>
  <si>
    <t>Secretaria General y Jefe de la Oficina de Control Interno</t>
  </si>
  <si>
    <t>Cada vez que se lleva a cabo la vinculación de un funcionario o contratista, se ejecuta la verificación de los requisitos.</t>
  </si>
  <si>
    <t>Asegurar el cumplimiento de los perfiles, de acuerdo con las escalas de remuneración establecidas.</t>
  </si>
  <si>
    <t>Mediante verificación de documentos por parte de la Secretaría General o del Jefe de la Oficina de Control Interno, según aplique.</t>
  </si>
  <si>
    <t>La actividad 8 del procedimiento  PR-GCO-001 indica: "El funcionario o contratista que deberá revisar si los estudios y documentos previos cumplen con los requisitos y condiciones exigidas, dependiendo de la modalidad de selección, en caso de cumplir con los requisitos remitirlo a revisión del Profesional de la VGC responsable de la revisón. En caso de no cumplir con las condiciones devolverse al numeral 5".
El numeral o actividad 5 indica: "Elaborar el borrador de los estudios y documentos previos, y remitirlo a la VGC para su revisión."</t>
  </si>
  <si>
    <t>Tabla de Análisis de Idoneidad y Experiencia firmado por el Jefe de Dependencia - Formato de Verificación firmado por el personal delegado por la Secretaría General.
Estudios y Documentos previos revisados.
Devolución mediante memorando o correo electrónico.</t>
  </si>
  <si>
    <t>No Aplica. 
La calificación del control fue de 100.</t>
  </si>
  <si>
    <t>No Aplica</t>
  </si>
  <si>
    <t>Ausencia de principios y/o valores éticos en el personal.</t>
  </si>
  <si>
    <t>Personal altamente proclive a la comisión de actos de corrupción para beneficio propio o de terceros.</t>
  </si>
  <si>
    <t>El Jefe de la Oficina de Control Interno anualmente requiere al recurso humano adscrito a la Oficina de Control Interno la suscripción del acta de cumplimiento del código de ética, el acuerdo de confidencialidad y una declaración de conflicto de intereses, con el fin de asegurar el cumplimiento de los principios éticos y reglas de conducta establecidas en el Código de Ética de la Actividad de Auditoría Interna (aprobado por el Comité de Coordinación de Control Interno el 18 de junio de 2018). En caso de incumplimiento, el artículo 7° del Código de Ética contempla sanciones asociadas al Reglamento Interno de Trabajo y/o Código Disciplinario Único.</t>
  </si>
  <si>
    <t>Jefe de la Oficina de Control Interno</t>
  </si>
  <si>
    <t>Requerir el cumplimiento de los principios éticos y reglas de conducta establecidas en el Código de Ética de la Actividad de Auditoría Interna.</t>
  </si>
  <si>
    <t>Mediante la suscripción anual de actas y/o acuerdos.</t>
  </si>
  <si>
    <t>El artículo 7° del Código de Ética, contempla sanciones en caso de incumplimiento, asociadas al Reglamento Interno de Trabajo y/o Código Disciplinario Único.</t>
  </si>
  <si>
    <t>Actas y/o Acuerdos suscritos anualmente por el personal adscrito a la Oficina de Control Interno.</t>
  </si>
  <si>
    <t>CONTROL INTERNO DISCIPLINARIO</t>
  </si>
  <si>
    <t>Relación precisa con otros procesos en cuanto a insumos</t>
  </si>
  <si>
    <t>Indebido trámite de la información privilegiada</t>
  </si>
  <si>
    <t>En el desarrollo del proceso de control disciplinario interno.</t>
  </si>
  <si>
    <t>Vulneración de la reserva de los procesos disciplinarios. 
Tipificación en delito y/o falta disciplinaria.</t>
  </si>
  <si>
    <t>El Secretario General y el abogado contratista del despacho revisan cada vez que se genera un proyecto de auto, los cuales son sustanciados por  el profesional y/o Contratista del proceso de Control Interno Disciplinario, con el propósito de que la decisión sea ajustada al derecho. Cuando el Secretario General y el abogado contratista del despacho, detectan que la decisión intencionalmente no se ajusta a derecho, no se firma el auto, se informa a Presidencia  y se instaura la denuncia correspondiente.
Evidencia: Autos, Denuncia.</t>
  </si>
  <si>
    <t>Secretario General
Abogado contratista del despacho de Secretaría General</t>
  </si>
  <si>
    <t>Los autos proyectados se encuentren con decisión  ajustada al derecho.</t>
  </si>
  <si>
    <t>Se revisan los proyectos de auto que son sustanciados por el personal de Control Interno Disciplinario.</t>
  </si>
  <si>
    <t>Cuando el  Secretario General y el abogado contratista del despacho, detectan que la decisión intencionalmente no se ajusta a derecho, no se firma el auto, se informa a Presidencia y se instaura la denuncia correspondiente.</t>
  </si>
  <si>
    <t>Autos
Denuncia.</t>
  </si>
  <si>
    <t>Listado de asistencia</t>
  </si>
  <si>
    <t xml:space="preserve">Profesional y/o Contratista del proceso de Control Interno Disciplinario
Profesional y/o Contratista Gestión Documental </t>
  </si>
  <si>
    <t>marzo a noviembre de 2020</t>
  </si>
  <si>
    <t xml:space="preserve">(Número de acciones ejecutadas del Mapa de Riesgos / Número de acciones programadas del Mapa de Riesgos) x 100%
(Número de denuncias instauradas por autos de los procesos disciplinarios con decisión se ajusta al derecho de la vigencia actual - Número de denuncias instauradas por autos de los procesos disciplinarios con decisión se ajusta al derecho de la vigencia anterior) / Número de denuncias instauradas por autos de los procesos disciplinarios con decisión se ajusta al derecho de la vigencia anterior) x 100 </t>
  </si>
  <si>
    <t>Los testigos fuera de la sede Central no pueden ser entrevistados directamente por los profesionales de control interno disciplinario, así que el articulo 133 de la Ley 734 de 2002 faculta para comisionar a otros funcionarios para llevar a cabo diligencias del proceso</t>
  </si>
  <si>
    <t>Cada vez que se requiera entrevistar los testigos fuera de la sede Central y  no pueden ser entrevistados directamente por los profesionales de control interno disciplinario, se faculta para comisionar a otros funcionarios para llevar a cabo diligencias del proceso el cual debe solicitar copia de la cédula y hacerla llegar a los funcionarios de control disciplinario interno con los demás documentos requeridos y pertinentes para verificar la identidad del firmarte.  Cuando se presenta alguna inconsistencia en la práctica esta no se realiza.
Evidencia acto administrativo comisionando al funcionario de otras sedes, fotocopia de la cédula de ciudadania, pruebas testimoniales.</t>
  </si>
  <si>
    <t xml:space="preserve">Funcionario Comisionado  mediante acto administrativo </t>
  </si>
  <si>
    <t>Verificar la identidad del testigo</t>
  </si>
  <si>
    <t xml:space="preserve">Solicitar copia de la cédula y hacerla llegar a los funcionarios de control disciplinario interno con los demás documentos requeridos y pertinentes para verificar la identidad del firmarte. </t>
  </si>
  <si>
    <t>No se realiza la prueba</t>
  </si>
  <si>
    <t>Acto administrativo comisionando al funcionario de otras sedes, fotocopia de la cedula de ciudadania, pruebas testimoniales.</t>
  </si>
  <si>
    <t>Falta de claridad respecto a las condiciones en la radicación de los documentos de los procesos de control interno disciplinario</t>
  </si>
  <si>
    <t>Falta de instrucción específica a las personas a cargo de la recepción de los documentos  de los procesos de control interno disciplinario</t>
  </si>
  <si>
    <t>Cada vez que se reciba información relacionada a un Proceso Disciplinario, el personal de las ventanillas de correspondencia  radica y marca como privado-usuario, de igual manera, referencia en el remisorio como anexo que va un sobre sellado en el que se encuentra lo sustancial del proceso, la información del sobre se debe cargar en la herramienta de radicación en la pestaña documentos para que nadie aparte del funcionario de procesos disciplinarios lo pueda consultar.
Evidencia: Marca en la herramienta ORFEO de privado-usuario.</t>
  </si>
  <si>
    <t>Personal de las ventanillas de correspondencia</t>
  </si>
  <si>
    <t>Evitar que personas ajenas al Control Disciplinario Interno consulte esta información</t>
  </si>
  <si>
    <t>Radica y marca como privado-usuario, de igual manera, referencia en el remisorio como anexo que va un sobre sellado en el que se encuentra lo sustancial del proceso, la información del sobre se debe cargar en la herramienta de radicación en la pestaña documentos</t>
  </si>
  <si>
    <t>Se marca la privacidad en cualquier momento cuando se detecte que la consulta esta abierta</t>
  </si>
  <si>
    <t>Marca en la herramienta ORFEO de privado-usuario.</t>
  </si>
  <si>
    <t>FORTALECIMIENTO A LA PRESTACIÓN DEL SERVICIO PÚBLICO DE EXTENSIÓN AGROPECUARIA</t>
  </si>
  <si>
    <t>Falta de ética del personal</t>
  </si>
  <si>
    <t>Subjetividad en la evaluación de los requisitos para la habilitación de EPSEAS</t>
  </si>
  <si>
    <t>Cada vez que se presentan una solicitud de habilitación</t>
  </si>
  <si>
    <t>Mala imagen institucional
Investigaciones disciplinarias
Sanciones
Baja calidad del servicio de extensión agropecuaria</t>
  </si>
  <si>
    <t>Cada vez que un entidad  presenta la documentación para realizar el trámite para habilitarse como EPSEA se  radican en el aplicativo ORFEO,  los cuales son asignados al profesional delegado de cada UTT quien revisa contra la lista de chequeo F-SPE-002 que los documentos se encuentren completos y que cumpla con los requisitos establecidos en la Resolución 422 de 2019, en caso que haya observación se devuelve al interesado, sino se remite al profesional encargado en la Dirección de  Asistencia Técnica quien realiza la respectiva evaluación con base en los requisitos determinados en la Resolución 422 de 2019.  En caso de no cumplir se devuelven los documentos al solicitante.
Evidencia:  Lista de chequeo</t>
  </si>
  <si>
    <t>Profesional delegado de cada UTT
profesional encargado en la Dirección de  Asistencia Técnica</t>
  </si>
  <si>
    <t>Cada vez que una entidad solicita el trámite</t>
  </si>
  <si>
    <t>Revisar que los documentos se encuentren completos y que cumpla con los requisitos establecidos en la Resolución 422 de 2019</t>
  </si>
  <si>
    <t>Se revisa contra la lista de chequeo que los documentos y requisitos sean acordes con la Resolución 422 de 2019</t>
  </si>
  <si>
    <t xml:space="preserve"> se devuelve al interesado</t>
  </si>
  <si>
    <t xml:space="preserve"> Lista de chequeo F-SPE-002</t>
  </si>
  <si>
    <t>Dirección de Asistencia Técnica</t>
  </si>
  <si>
    <t>% de cumplimiento de las acciones propuestas para abordar riesgos
% de variación de las denuncias sobre los trámites de EPSEAS</t>
  </si>
  <si>
    <t>ESTRATEGIA / COMPONENTE</t>
  </si>
  <si>
    <t>% de Avance</t>
  </si>
  <si>
    <t>Nivel de Cumplimiento</t>
  </si>
  <si>
    <t>Componente 1. Gestión del Riesgo de Corrupción</t>
  </si>
  <si>
    <t>Componente 2. Racionalización de Trámites</t>
  </si>
  <si>
    <t>0 a 59%</t>
  </si>
  <si>
    <t>ZONA BAJA</t>
  </si>
  <si>
    <t>Componente 3. Rendición de Cuentas</t>
  </si>
  <si>
    <t>De 60 a 79%</t>
  </si>
  <si>
    <t>ZONA MEDIA</t>
  </si>
  <si>
    <t>Componente 4. Mecanismos para Mejorar la Atención al Ciudadano</t>
  </si>
  <si>
    <t>de 80 a 100%</t>
  </si>
  <si>
    <t>ZONA ALTA</t>
  </si>
  <si>
    <t>Componente 5. Mecanismos para la Transparencia y el Acceso a la Información</t>
  </si>
  <si>
    <t>Componente 6. Iniciativas adicionales</t>
  </si>
  <si>
    <t>Actividades</t>
  </si>
  <si>
    <t>Fecha 
Final</t>
  </si>
  <si>
    <t>Construcción del Mapa de Riesgos de Corrupción</t>
  </si>
  <si>
    <t>Actividad Cumplida</t>
  </si>
  <si>
    <t>Observaciones</t>
  </si>
  <si>
    <t>% 
Avance</t>
  </si>
  <si>
    <t>Si</t>
  </si>
  <si>
    <t>No</t>
  </si>
  <si>
    <t>Parcialmente</t>
  </si>
  <si>
    <t>Situación 
Actual</t>
  </si>
  <si>
    <t>Mejora a Implementar</t>
  </si>
  <si>
    <t>Beneficio al 
Ciudadano y/o Entidad</t>
  </si>
  <si>
    <t>Acciones de Racionalización</t>
  </si>
  <si>
    <t>Fecha de Inicio</t>
  </si>
  <si>
    <t>PLAN DE EJECUCIÓN</t>
  </si>
  <si>
    <t>TIPO DE RACIONALIZACIÓN</t>
  </si>
  <si>
    <t>DATOS DE TRÁMITES A RACIONALIZAR</t>
  </si>
  <si>
    <t>Componente 4. SERVICIO AL CIUDADANO</t>
  </si>
  <si>
    <t>Componente 5. TRANSPARENCIA Y ACCESO A LA INFORMACIÓN</t>
  </si>
  <si>
    <t>Componente 6. INICIATIVAS ADICIONALES</t>
  </si>
  <si>
    <r>
      <t xml:space="preserve">Nota: </t>
    </r>
    <r>
      <rPr>
        <sz val="10"/>
        <color theme="1"/>
        <rFont val="Arial"/>
        <family val="2"/>
      </rPr>
      <t>Ver información detallada en la pestaña correspondiente.</t>
    </r>
  </si>
  <si>
    <r>
      <t xml:space="preserve">El nivel de cumplimiento fue calculado con base en lo establecido en el literal b) del numeral VII del documento “Estrategias para la Construcción del Plan Anticorrupción y de Atención al Ciudadano” (Versión 3),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</si>
  <si>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t>Componente 2. RACIONALIZACIÓN DE TRÁMITES</t>
  </si>
  <si>
    <t xml:space="preserve">Realizó: </t>
  </si>
  <si>
    <t>Ciudad y Fecha:</t>
  </si>
  <si>
    <t>BANCO INMOBILIARIO DE FLORIDABLANCA - Plan Anticorrupción y de Atención al Ciudadano 2021</t>
  </si>
  <si>
    <t>Política de Administración de Riesgos</t>
  </si>
  <si>
    <t>Revisar, actualizar y aprobar la Política de Administración del Riesgo del Banco Inmobiliario de Floridablanca - BIF con base en la GUÍA PARA LA ADMINISTRACIÓN DEL RIESGO Y EL DISEÑO DE CONTROLES EN ENTIDADES PÚBLICAS (Versión 5).</t>
  </si>
  <si>
    <t>Sensibilizar a los funcionarios acerca de la importancia de la Política de Administración del Riesgo.</t>
  </si>
  <si>
    <t>Publicar la Política de Administración del Riesgo (debidamente actualizada) en el sitio web de la Entidad.</t>
  </si>
  <si>
    <t>Una (1) Política de Administración del Riesgo revisada, actualizada y aprobada.</t>
  </si>
  <si>
    <t>Una (1) actividad de sensibilización en relación con la Política de Administración del Riesgo.</t>
  </si>
  <si>
    <t>Una (1) Política de Administración del Riesgo debidamente publicada.</t>
  </si>
  <si>
    <t>Profesional Universitario - 
Gestión de TIC'S</t>
  </si>
  <si>
    <t>01/02/2021</t>
  </si>
  <si>
    <t>30/06/2021</t>
  </si>
  <si>
    <t>Elaborar y aprobar el Mapa de Riesgos de Corrupción (como parte del PAAC 2021 del BIF) con base en la GUÍA PARA LA ADMINISTRACIÓN DEL RIESGO Y EL DISEÑO DE CONTROLES EN ENTIDADES PÚBLICAS (Versión 5).</t>
  </si>
  <si>
    <t>Publicar el Plan Anticorrupción y de Atención al Ciudadano "PAAC" 2021 y el Mapa de Riesgos de Corrupción "MRC" 2021 en el sitio web de la Entidad.</t>
  </si>
  <si>
    <t>En el marco del rol "Enfoque Hacia la Prevención" (Decreto 648 de 2017) llevar a cabo una actividad de sensibilización dirigida a los funcionarios de la Entidad, en relación con la estructura y composición del Mapa de Riesgos de Corrupción (y en general del PAAC 2021 del BIF), haciendo énfasis en sus responsabilidades individuales frente al mismo.</t>
  </si>
  <si>
    <t>Seguimiento</t>
  </si>
  <si>
    <r>
      <t>De acuerdo con lo establecido en el documento " Estrategias para la Construcción del Plan Anticorrupción y de Atención al Ciudadano (V2, 2015), realizar tres (3) seguimientos al PAAC 2021, así:
•</t>
    </r>
    <r>
      <rPr>
        <b/>
        <sz val="10"/>
        <color theme="1"/>
        <rFont val="Arial"/>
        <family val="2"/>
      </rPr>
      <t xml:space="preserve"> Corte a 30-Abr-2021:</t>
    </r>
    <r>
      <rPr>
        <sz val="10"/>
        <color theme="1"/>
        <rFont val="Arial"/>
        <family val="2"/>
      </rPr>
      <t xml:space="preserve"> Publicación en May-2021.
• </t>
    </r>
    <r>
      <rPr>
        <b/>
        <sz val="10"/>
        <color theme="1"/>
        <rFont val="Arial"/>
        <family val="2"/>
      </rPr>
      <t>Corte a 31-Ago-201:</t>
    </r>
    <r>
      <rPr>
        <sz val="10"/>
        <color theme="1"/>
        <rFont val="Arial"/>
        <family val="2"/>
      </rPr>
      <t xml:space="preserve"> Publicación en Sep-2021.
• </t>
    </r>
    <r>
      <rPr>
        <b/>
        <sz val="10"/>
        <color theme="1"/>
        <rFont val="Arial"/>
        <family val="2"/>
      </rPr>
      <t>Corte a 31-Dic-2021:</t>
    </r>
    <r>
      <rPr>
        <sz val="10"/>
        <color theme="1"/>
        <rFont val="Arial"/>
        <family val="2"/>
      </rPr>
      <t xml:space="preserve"> Publicación en Ene-2022.</t>
    </r>
  </si>
  <si>
    <t>Un (1) Mapa de Riesgos de Corrupción (MRC) elaborado y aprobado.</t>
  </si>
  <si>
    <t>Un (1) PAAC 2021 y un (1) MRC 2021 debidamente publicados (empleando una herramienta integrada).</t>
  </si>
  <si>
    <t>Una (1) actividad de socialización sobre la estructura y responsabilidades del PAAC y el MRC.</t>
  </si>
  <si>
    <t>Tres (3) seguimientos al PAAC 2021 practicados y publicados (el último de los seguimientos será publicado en el mes de Ene-2022).</t>
  </si>
  <si>
    <t>Profesional Especializado  Control Interno</t>
  </si>
  <si>
    <t>Nombre del Trámite</t>
  </si>
  <si>
    <t>Incorporación y entrega de las áreas de cesión a favor del municipio.</t>
  </si>
  <si>
    <t>Matrícula de arrendadores.</t>
  </si>
  <si>
    <t>Inscrito SUIT</t>
  </si>
  <si>
    <t>Racionalización 
Tecnológica</t>
  </si>
  <si>
    <t>No tener que asistir presencialmente a la Entidad para la radicación de documentos.</t>
  </si>
  <si>
    <t>No tener que asistir presencialmente a la Entidad para realizar el trámite.</t>
  </si>
  <si>
    <t>Racionalizar los pasos N° 2 y 3 del trámite (Radicación de  Documentos y Notificación de la Respuesta), los cuales actualmente se realizan presencialmente, con el objetivo de que se lleven a cabo de forma virtual.</t>
  </si>
  <si>
    <t>Racionalizar la totalidad del trámite, para lograr que el mismo se lleve a cabo de forma virtual.</t>
  </si>
  <si>
    <t>Establecer canales de atención virtual para los pasos 2 y 3 del trámite.</t>
  </si>
  <si>
    <t>Establecer canales de atención virtual para la realización del trámite.</t>
  </si>
  <si>
    <t>Profesional Universitario - Gestión de TIC's</t>
  </si>
  <si>
    <t>Aprestamiento institucional 
para promover la rendición de cuentas</t>
  </si>
  <si>
    <t>Gestionar la elaboración de un informe que presente la gestión y resultados del Banco Inmobiliario de Floridablanca durante la vigencia 2021.</t>
  </si>
  <si>
    <t xml:space="preserve">Mínimo una (1) reunión del grupo de trabajo designado </t>
  </si>
  <si>
    <t>Un (1) Informe de Gestión y Resultados 2021, debidamente elaborado.</t>
  </si>
  <si>
    <t>Dirección General
Secretaría General y Administrativa</t>
  </si>
  <si>
    <t>Preparación para la rendición de cuentas</t>
  </si>
  <si>
    <t>Coordinar con la Administración Municipal de Floridablanca las acciones previas a realizar en el Marco de la Estrategia de Rendición de Cuentas determinada por la Alcaldía.</t>
  </si>
  <si>
    <t>Promover a través de la página web, redes sociales y diferentes medios, la invitacion a los usuarios y grupos de interés a participar en la Audiencia Publica de Rendición de Cuentas.</t>
  </si>
  <si>
    <t>Coordinación de Actividades a través de los medios logísticos determinados para ello.</t>
  </si>
  <si>
    <t>Mínimo dos (2) publicaciones o invitaciones a través de redes sociales y página web (una en cada medio).</t>
  </si>
  <si>
    <t>Ejecución y evaluación de la estrategia de rendición de cuentas</t>
  </si>
  <si>
    <t>Participación del Banco Inmobiliario de Floridablanca - BIF en la Audiencia Pública de Rendición de Cuentas llevada a cabo por la Administración Municipal de Floridablanca.</t>
  </si>
  <si>
    <t>Evaluar la ejecución de las actividades establecidas en el tercer componente del PAAC denominado "Rendición de Cuentas" con corte a 31-Dic-2021 (Informe generado y publicado en Ene-2022).</t>
  </si>
  <si>
    <t>Evidencia de Participación del BIF en la Audiencia Pública</t>
  </si>
  <si>
    <t>Un (1) Informe de Seguimiento y/o Evaluación (generado y publicado en Ene-2022).</t>
  </si>
  <si>
    <t>Dirección General</t>
  </si>
  <si>
    <t>Profesional Especializado - 
Control Interno</t>
  </si>
  <si>
    <t>Fortalecimiento de los 
Canales de Atención</t>
  </si>
  <si>
    <t>Llevar a cabo una campaña estimulando a la ciudadanía para usar el chat virtual dispuesto por la Entidad.</t>
  </si>
  <si>
    <t>Garantizar el mantenimiento y la disponibilidad de los canales virtuales de acceso y consulta a la ciudadanía.</t>
  </si>
  <si>
    <t>Una (1) campaña realizada.</t>
  </si>
  <si>
    <t>Canales de acceso disponibles (página web).</t>
  </si>
  <si>
    <t>31/05/2021</t>
  </si>
  <si>
    <t>Talento 
Humano</t>
  </si>
  <si>
    <t>Realizar una (1) campaña de sensibilización dirigida a los servidores públicos del BIF con el objetivo de fortalecer la cultura de servicio al ciudadano.</t>
  </si>
  <si>
    <t>Realizar una (1) campaña de difusión para que los servidores públicos del BIF conozcan y accedan a los beneficios del "Programa Servimos" del Departamento Administrativo de la Función Pública.</t>
  </si>
  <si>
    <t>Profesional Especializado - Talento Humano</t>
  </si>
  <si>
    <t>Normativo 
y Procedimental</t>
  </si>
  <si>
    <t>Relacionamiento 
con el Ciudadano</t>
  </si>
  <si>
    <t>Verificación semestral de la atención de las PQRSD y publicación del informe respectivo (el informe correspondiente al segundo semestre de 2021, será publicado en Ene-2022).</t>
  </si>
  <si>
    <t>Realizar dos (2) encuestas de percepción (una cada semestre) dirigida a los ciudadanos, mediante la cual se indague acerca de la calidad y accesibilidad de los trámites y servicios prestados por la Entidad.</t>
  </si>
  <si>
    <t>Dos (2) informes semestrales emitidos y publicados.</t>
  </si>
  <si>
    <t>Dos (2) encuestas formuladas y tabuladas.</t>
  </si>
  <si>
    <t>Actividad</t>
  </si>
  <si>
    <t xml:space="preserve">Subcomponente </t>
  </si>
  <si>
    <t>Lineamientos de Transparencia Activa</t>
  </si>
  <si>
    <t>Consolidar, aprobar y publicar el Plan Anual de Adquisiciones (PAA) 2021.</t>
  </si>
  <si>
    <t>Elaborar, aprobar y publicar el Plan Anual de Auditoría 2021.</t>
  </si>
  <si>
    <t>Elaborar y publicar mensualmente los Estados Financieros de la Entidad (la información de Dic-2021 será publicada en Ene-2022).</t>
  </si>
  <si>
    <t>Elaborar y publicar la ejecución presupuestal de la Entidad (la información de Dic-2021 será publicada en Ene-2022).</t>
  </si>
  <si>
    <t>Un (1) PAA - 2021 debidamente aprobado y publicado.</t>
  </si>
  <si>
    <t>Profesional Universitario - 
Gestión Financiera</t>
  </si>
  <si>
    <t>Un (1) Plan Anual de Auditoría 2021 debidamente aprobado y publicado.</t>
  </si>
  <si>
    <t>Doce (12) estados financieros elaborados y publicados dentro del mes siguiente a su fecha de corte.</t>
  </si>
  <si>
    <t>Profesional Universitario - Gestión Contable</t>
  </si>
  <si>
    <t>Doce (12) ejecuciones presupuestales elaboradas y publicadas dentro del mes siguiente a su fecha de corte.</t>
  </si>
  <si>
    <t>Lineamientos de Transparencia Pasiva</t>
  </si>
  <si>
    <t>Actualización constante de informes, reportes y en general, de cualquier tipo de información que deba ser publicada en la sección de "TRANSPARENCIA".</t>
  </si>
  <si>
    <t>Información de Ley debidamente publicada, previa solicitud del usuario responsable.</t>
  </si>
  <si>
    <t>Instrumentos de Gestión de la Información</t>
  </si>
  <si>
    <t>Garantizar la publicidad (y actualización, si llegara a ser necesaria) del inventario de activos de información.</t>
  </si>
  <si>
    <t>Inventario de activos de información actualizado y publicado.</t>
  </si>
  <si>
    <t>Citerios Diferenciales de Accesibilidad</t>
  </si>
  <si>
    <t>Monitoreo del Acceso a la Información Pública</t>
  </si>
  <si>
    <t>Garantizar que la página web de la Entidad cumpla con los criterios de accesibilidad AAA.</t>
  </si>
  <si>
    <t>Página web disponible con cumplimiento de criterios AAA.</t>
  </si>
  <si>
    <t>Promoción de Acuerdos, Compromisos y Protocolos Éticos</t>
  </si>
  <si>
    <t>Gestionar la elaboración, aprobación y divulgación de una Política para la Gestión de los Conflictos de Interés, con base en los lineamientos establecidos en la "Guía para la identificación y declaración del conflicto de intereses en el sector público colombiano (Versión 2) emitida por la Función Pública.</t>
  </si>
  <si>
    <t>Realizar las gestiones necesarias para que todos los funcionarios adscritos al Banco Inmobiliario de Floridablanca - BIF culminen satisfactoriamente el "Curso de Integridad, Transparencia y Lucha Contra la Corrupción" impartido por la Función Pública.</t>
  </si>
  <si>
    <t>Una (1) política aprobada.
Una (1) política divulgada.</t>
  </si>
  <si>
    <t xml:space="preserve">Diecisiete (17) funcionarios con certificado de aprobación del  "Curso de Integridad, Transparencia y Lucha Contra la Corrupción". </t>
  </si>
  <si>
    <t xml:space="preserve"> Designación de un equipo de trabajo interno para que lidere el proceso de rendición de cuentas de la Entidad.</t>
  </si>
  <si>
    <t>TOTAL ACTIVIDADES PLAN ANTICORRUPCIÓN 2021</t>
  </si>
  <si>
    <t>Erika Liliana Monsalve Díaz</t>
  </si>
  <si>
    <r>
      <t xml:space="preserve">Se observó que en la sección TRANSPARENCIA Y ACCESO A LA INFORMACIÓN existe el vínculo </t>
    </r>
    <r>
      <rPr>
        <i/>
        <sz val="10"/>
        <color theme="1"/>
        <rFont val="Arial"/>
        <family val="2"/>
      </rPr>
      <t>"10.2 Registro de Activos de Información"</t>
    </r>
    <r>
      <rPr>
        <sz val="10"/>
        <color theme="1"/>
        <rFont val="Arial"/>
        <family val="2"/>
      </rPr>
      <t>, http://www.bif.gov.co/control-interno/transparencia-y-acceso-a-la-informacion/, el cual ya es viable acceder al mismo y cuenta con los criterios establecidos.</t>
    </r>
    <r>
      <rPr>
        <i/>
        <sz val="10"/>
        <color theme="1"/>
        <rFont val="Arial"/>
        <family val="2"/>
      </rPr>
      <t xml:space="preserve">
</t>
    </r>
    <r>
      <rPr>
        <sz val="10"/>
        <color theme="1"/>
        <rFont val="Arial"/>
        <family val="2"/>
      </rPr>
      <t xml:space="preserve">Se evidenció que el link de acceso a la información registrada en el vinculo, cuenta con los criterios y se pudo verificar que el link esta funcionando </t>
    </r>
    <r>
      <rPr>
        <i/>
        <sz val="10"/>
        <color theme="1"/>
        <rFont val="Arial"/>
        <family val="2"/>
      </rPr>
      <t xml:space="preserve">"10.3 Indice de Información Reservada y Clasificada."                              </t>
    </r>
    <r>
      <rPr>
        <i/>
        <u/>
        <sz val="10"/>
        <color rgb="FF0000FF"/>
        <rFont val="Arial"/>
        <family val="2"/>
      </rPr>
      <t>http://www.bif.gov.co/control-interno/indice-de-informacion-clasificada-y-reservada/</t>
    </r>
  </si>
  <si>
    <t>SEGUIMIENTO - CONTROL INTERNO (Corte: 31 - Dic-2021)</t>
  </si>
  <si>
    <t>El presente seguimiento corresponde al último de los tres (3) que se deben realizar al PAAC 2021. Esta labor fue realizada por el Profesional Especializado - Control Interno, observando los plazos y periodicidades determinados en el documento "Estrategias para la Construcción del Plan Anticorrupción y de Atención al Ciudadano" (Versión 2).</t>
  </si>
  <si>
    <t>SEGUIMIENTO - CONTROL INTERNO (Corte: 31-Dic-2021)</t>
  </si>
  <si>
    <t>El director general del BIF, mediante comunicación de fecha 22 de noviembre de 2021, designó el equipo de trabajo que lidera el proceso de rendición de cuentas de la entidad.</t>
  </si>
  <si>
    <t>El Banco Inmobiliario de Floridablanca, coordinó con la Adminsitración Central, las estrategias para la rendición de cuentas de la Municipalidad.   De igual manera con el equipo de trabajo de BIF, organizaron las actividades inherentes a la Rendición de cuentas del BIF.</t>
  </si>
  <si>
    <r>
      <t xml:space="preserve">A 31 de diciembre de 2021, se encontraban disponibles los canales virtuales de acceso y consulta a la ciudadanía a través del sitio web </t>
    </r>
    <r>
      <rPr>
        <u/>
        <sz val="10"/>
        <color theme="1"/>
        <rFont val="Arial"/>
        <family val="2"/>
      </rPr>
      <t>www.bif.gov.co</t>
    </r>
    <r>
      <rPr>
        <sz val="10"/>
        <color theme="1"/>
        <rFont val="Arial"/>
        <family val="2"/>
      </rPr>
      <t>.</t>
    </r>
  </si>
  <si>
    <t>Floridablanca, 17 de Enero de 2022</t>
  </si>
  <si>
    <t xml:space="preserve"> A 31 de Diciembre de 2021, se identificó que mediante el Comité Institucional de Gestión y Desempeño en sesión No. 5 del 18 de noviembre de 2021, se aprobó la  Política de Administración del Riesgo del Banco Inmobiliario de Floridablanca - BIF con base en la GUÍA PARA LA ADMINISTRACIÓN DEL RIESGO Y EL DISEÑO DE CONTROLES EN ENTIDADES PÚBLICAS y se adoptó mediante Resolución No.223 de 2021. </t>
  </si>
  <si>
    <r>
      <rPr>
        <b/>
        <sz val="10"/>
        <color theme="1"/>
        <rFont val="Arial"/>
        <family val="2"/>
      </rPr>
      <t xml:space="preserve"> </t>
    </r>
    <r>
      <rPr>
        <sz val="10"/>
        <color theme="1"/>
        <rFont val="Arial"/>
        <family val="2"/>
      </rPr>
      <t>Mediante circular No.030 de 2021, se convocó a la socialización de la política de Adminsitración del Riesgo, y en reunión realizada el 09 de diciembre de 2021, se contó la participación de fucnionarios y contratistas de la entidad. (se evidencia con la citación y listado de asistentes)</t>
    </r>
  </si>
  <si>
    <t xml:space="preserve">Se evidencia publicación de la política de Adminsitración del Riesgo, en el siguiente enlace: http://www.bif.gov.co/wp-content/uploads/2021/11/Politica-de-Administracion-de-Riesgos.pdf </t>
  </si>
  <si>
    <r>
      <rPr>
        <b/>
        <sz val="10"/>
        <color theme="1"/>
        <rFont val="Arial"/>
        <family val="2"/>
      </rPr>
      <t xml:space="preserve">Cumplimiento Verificado en seguimiento anterior </t>
    </r>
    <r>
      <rPr>
        <sz val="10"/>
        <color theme="1"/>
        <rFont val="Arial"/>
        <family val="2"/>
      </rPr>
      <t xml:space="preserve"> El Mapa de Riesgos de Corrupción 2021 hace parte integral del Plan Anticorrupción y de Atención al Ciudadano (PAAC - 2021), el cual fue estudiado y aprobado del Comité Institucional de Gestión y Desempeño</t>
    </r>
  </si>
  <si>
    <r>
      <rPr>
        <b/>
        <sz val="10"/>
        <color theme="1"/>
        <rFont val="Arial"/>
        <family val="2"/>
      </rPr>
      <t>Cumplimiento Verificado en seguimiento anterior.</t>
    </r>
    <r>
      <rPr>
        <sz val="10"/>
        <color theme="1"/>
        <rFont val="Arial"/>
        <family val="2"/>
      </rPr>
      <t xml:space="preserve"> El Plan Anticorrupción y de Atención al Ciudadano "PAAC" 2021 y el Mapa de Riesgos de Corrupción "MRC" 2021 fueron oportunamente publicados en el sitio web de la Entidad y se encuentran disponibles para consulta ciudadana en el siguiente vínculo: 
</t>
    </r>
    <r>
      <rPr>
        <u/>
        <sz val="10"/>
        <color rgb="FF0000FF"/>
        <rFont val="Arial"/>
        <family val="2"/>
      </rPr>
      <t>http://www.bif.gov.co/control-interno/#1471999381226-19b6988d-a8cr</t>
    </r>
  </si>
  <si>
    <r>
      <rPr>
        <b/>
        <sz val="10"/>
        <color theme="1"/>
        <rFont val="Arial"/>
        <family val="2"/>
      </rPr>
      <t>Cumplimiento Verificad</t>
    </r>
    <r>
      <rPr>
        <sz val="10"/>
        <color theme="1"/>
        <rFont val="Arial"/>
        <family val="2"/>
      </rPr>
      <t xml:space="preserve">o </t>
    </r>
    <r>
      <rPr>
        <b/>
        <sz val="10"/>
        <color theme="1"/>
        <rFont val="Arial"/>
        <family val="2"/>
      </rPr>
      <t>en seguimiento anterior</t>
    </r>
    <r>
      <rPr>
        <sz val="10"/>
        <color theme="1"/>
        <rFont val="Arial"/>
        <family val="2"/>
      </rPr>
      <t xml:space="preserve"> . se realizó sencibilización al talento humano de la Entidad en torno a la estructura, gestión y responsabilidades relacionadas con el Plan Anticorrupción, el Mapa de Riesgos de Corrupción y el Plan Anual de Auditoría de la vigencia 2021. </t>
    </r>
  </si>
  <si>
    <r>
      <t>La entidad puiblicó en su página web la invitación a la audiencia pública de rendición y vía correo electrónico a los diferentes grupos de interés.</t>
    </r>
    <r>
      <rPr>
        <u/>
        <sz val="10"/>
        <color theme="1"/>
        <rFont val="Arial"/>
        <family val="2"/>
      </rPr>
      <t xml:space="preserve"> </t>
    </r>
    <r>
      <rPr>
        <u/>
        <sz val="10"/>
        <color theme="4" tint="-0.249977111117893"/>
        <rFont val="Arial"/>
        <family val="2"/>
      </rPr>
      <t>http://www.bif.gov.co/2021/11/24/invitacion-redicion-de-cuentas-2021/</t>
    </r>
  </si>
  <si>
    <r>
      <t xml:space="preserve">El Banco Inmobiliario de Floridablanca, particpó en la rendición de cuentas de la Administración central, el día 27 de diciembre de 2021 como se puede observar en el siguiente enlace. </t>
    </r>
    <r>
      <rPr>
        <u/>
        <sz val="10"/>
        <color theme="4"/>
        <rFont val="Arial"/>
        <family val="2"/>
      </rPr>
      <t>https://m.facebook.com/story.php?story_fbid=457200532785303&amp;id=181039625587544.</t>
    </r>
    <r>
      <rPr>
        <sz val="10"/>
        <color theme="4"/>
        <rFont val="Arial"/>
        <family val="2"/>
      </rPr>
      <t xml:space="preserve"> </t>
    </r>
    <r>
      <rPr>
        <sz val="10"/>
        <color theme="1"/>
        <rFont val="Arial"/>
        <family val="2"/>
      </rPr>
      <t xml:space="preserve">   Así mismo el director General del BIF, rindió cuentas a la comunidad el día 30 de diciembre de 2021, de manera virtual, el cual se encuentra publicado en la página web de la entidad. </t>
    </r>
    <r>
      <rPr>
        <u/>
        <sz val="10"/>
        <color theme="4" tint="-0.249977111117893"/>
        <rFont val="Arial"/>
        <family val="2"/>
      </rPr>
      <t>https://www.youtube.com/watch?v=_ogoFQUnt44 y De</t>
    </r>
    <r>
      <rPr>
        <sz val="10"/>
        <color theme="1"/>
        <rFont val="Arial"/>
        <family val="2"/>
      </rPr>
      <t xml:space="preserve">  igual manera se evidenció una revista virtual, con la información a la comunidad de la gestión realizada por el BIF, durante la vigencia 2021 </t>
    </r>
    <r>
      <rPr>
        <u/>
        <sz val="10"/>
        <color theme="4" tint="-0.249977111117893"/>
        <rFont val="Arial"/>
        <family val="2"/>
      </rPr>
      <t>https://www.flipsnack.com/99A87DFF8D6/revista-animacion.html</t>
    </r>
    <r>
      <rPr>
        <sz val="10"/>
        <color theme="1"/>
        <rFont val="Arial"/>
        <family val="2"/>
      </rPr>
      <t xml:space="preserve"> </t>
    </r>
  </si>
  <si>
    <r>
      <t xml:space="preserve">El Profesional Especializado encargado de control interno de control interno de la entidad, emitió informe de evaluación del proceso de rendición de cuentas, el cual esta publicado en la página we de la entidad en el siguiente enlace </t>
    </r>
    <r>
      <rPr>
        <u/>
        <sz val="10"/>
        <color theme="4" tint="-0.249977111117893"/>
        <rFont val="Arial"/>
        <family val="2"/>
      </rPr>
      <t>http://www.bif.gov.co/2021/11/24/invitacion-redicion-de-cuentas-2021/</t>
    </r>
  </si>
  <si>
    <r>
      <rPr>
        <sz val="10"/>
        <rFont val="Arial"/>
        <family val="2"/>
      </rPr>
      <t>El director general del BIF, con el acompañamiento del equipo de trabajo, elaboró el informe de gestión correspondiente a la vigencia 2021, el cual se encuentra publicado en la página web de la entidad.</t>
    </r>
    <r>
      <rPr>
        <sz val="10"/>
        <color rgb="FFFF0000"/>
        <rFont val="Arial"/>
        <family val="2"/>
      </rPr>
      <t xml:space="preserve">  </t>
    </r>
    <r>
      <rPr>
        <u/>
        <sz val="10"/>
        <color theme="4" tint="-0.249977111117893"/>
        <rFont val="Arial"/>
        <family val="2"/>
      </rPr>
      <t>http://www.bif.gov.co/2021/11/24/invitacion-redicion-de-cuentas-2021/</t>
    </r>
  </si>
  <si>
    <t xml:space="preserve">Se realizó la campaña de sencibilización y Se evidencia, que el 13 de Abril de 2021 la  Profesional Especializada - Talento Humano, realizó el despliegue de la Oferta Académica convocada por la Escuela Superior de Administración Pública ESAP, invitando a los funcionarios a inscribirse (entre otros) en el Curso de Servicio Integral al Ciudadano (20 horas).  
Se pudo verificar que 3 funcionarios de la entidad se certificaron en el curso de Servicio Integral al ciudadano.
</t>
  </si>
  <si>
    <r>
      <rPr>
        <b/>
        <sz val="10"/>
        <color theme="1"/>
        <rFont val="Arial"/>
        <family val="2"/>
      </rPr>
      <t>Cumplimiento Verificado en seguimiento anterior</t>
    </r>
    <r>
      <rPr>
        <sz val="10"/>
        <color theme="1"/>
        <rFont val="Arial"/>
        <family val="2"/>
      </rPr>
      <t xml:space="preserve"> Mediante Circular 012 del 11-Mar-2021,  Se evidenció </t>
    </r>
    <r>
      <rPr>
        <i/>
        <sz val="10"/>
        <color theme="1"/>
        <rFont val="Arial"/>
        <family val="2"/>
      </rPr>
      <t>"Lanzamiento del Programa Servimos de la Función Pública"</t>
    </r>
    <r>
      <rPr>
        <sz val="10"/>
        <color theme="1"/>
        <rFont val="Arial"/>
        <family val="2"/>
      </rPr>
      <t xml:space="preserve">. </t>
    </r>
  </si>
  <si>
    <r>
      <rPr>
        <b/>
        <sz val="10"/>
        <color theme="1"/>
        <rFont val="Arial"/>
        <family val="2"/>
      </rPr>
      <t>Cumplimiento Verificado en seguimiento anterior</t>
    </r>
    <r>
      <rPr>
        <sz val="10"/>
        <color theme="1"/>
        <rFont val="Arial"/>
        <family val="2"/>
      </rPr>
      <t xml:space="preserve"> De acuerdo con los términos y condiciones determinados en el Decreto 1474 de 2011 y en el Plan Anual de Auditoría 2021 de la Entidad, el Informe Semestral de Atención al Ciudadano y Gestión de Peticiones, Quejas, Reclamos, Sugerencias y Denuncias (PQRSD) fue emitido y publicado el 28-Ene-2021. 
Se evidencia que fue publicado en la página web de la entidad el Informe semestral de las PQRSD correspondiente al primer semetre de 2021, el cual fue emitido y publicado el 30 de junio de 2021.</t>
    </r>
  </si>
  <si>
    <r>
      <rPr>
        <b/>
        <sz val="10"/>
        <color theme="1"/>
        <rFont val="Arial"/>
        <family val="2"/>
      </rPr>
      <t>Cumplimiento Verificado en seguimiento anterior</t>
    </r>
    <r>
      <rPr>
        <sz val="10"/>
        <color theme="1"/>
        <rFont val="Arial"/>
        <family val="2"/>
      </rPr>
      <t xml:space="preserve"> El Plan Anual de Auditoría 2021 del Banco Inmobiliario de Floridablanca - . Este Plan se encuentra publicado en el siguiente vínculo: 
</t>
    </r>
    <r>
      <rPr>
        <u/>
        <sz val="10"/>
        <color rgb="FF0000FF"/>
        <rFont val="Arial"/>
        <family val="2"/>
      </rPr>
      <t>http://www.bif.gov.co/control-interno/#1471999257924-23c7b397-b9d4</t>
    </r>
  </si>
  <si>
    <r>
      <rPr>
        <b/>
        <sz val="10"/>
        <color theme="1"/>
        <rFont val="Arial"/>
        <family val="2"/>
      </rPr>
      <t>Cumplimiento Verificado en seguimiento anterio</t>
    </r>
    <r>
      <rPr>
        <sz val="10"/>
        <color theme="1"/>
        <rFont val="Arial"/>
        <family val="2"/>
      </rPr>
      <t xml:space="preserve">r El Plan Anual de Adquisiciones 2021 del Banco Inmobiliario de Floridablanca - BIF fue aprobado mediante y se encuentra publicado en los siguientes vínculos: 
</t>
    </r>
    <r>
      <rPr>
        <u/>
        <sz val="10"/>
        <color rgb="FF0000FF"/>
        <rFont val="Arial"/>
        <family val="2"/>
      </rPr>
      <t xml:space="preserve">http://www.bif.gov.co/publicacion-del-plan-anual-de-adquisicion/
http://www.bif.gov.co/plan-general-de-compras/ </t>
    </r>
  </si>
  <si>
    <r>
      <t xml:space="preserve">A 31 de diciembre de 2021, se encontraba publicada la ejecución presupuestal (tanto de Ingresos como de Gastos) correspondiente a los meses de Enero a Noviembre de 2021 (es decir, 11 de los 12 que se deben publicar a lo largo de la vigencia, lo cual corresponde a un avance del 66%). La información aludida se encuentra en el siguiente vínculo: 
</t>
    </r>
    <r>
      <rPr>
        <u/>
        <sz val="10"/>
        <color rgb="FF0000FF"/>
        <rFont val="Arial"/>
        <family val="2"/>
      </rPr>
      <t>http://www.bif.gov.co/financiera/#1471999654651-caacd33a-fe57</t>
    </r>
    <r>
      <rPr>
        <u/>
        <sz val="10"/>
        <color theme="1"/>
        <rFont val="Arial"/>
        <family val="2"/>
      </rPr>
      <t xml:space="preserve"> </t>
    </r>
  </si>
  <si>
    <r>
      <t>A 31 de Diciembre de 2021, se encontraba disponible la información publicada en la sección TRANSPARENCIA Y ACCESO A LA INFORMACIÓN para la vigencia 2021. http://www.</t>
    </r>
    <r>
      <rPr>
        <u/>
        <sz val="10"/>
        <color rgb="FF0000FF"/>
        <rFont val="Arial"/>
        <family val="2"/>
      </rPr>
      <t>bif.gov.co/control-interno/transparencia-y-acceso-a-la-informacion/</t>
    </r>
  </si>
  <si>
    <r>
      <rPr>
        <b/>
        <sz val="10"/>
        <color theme="1"/>
        <rFont val="Arial"/>
        <family val="2"/>
      </rPr>
      <t>Cumplimiento Verificado en seguimiento anterior.</t>
    </r>
    <r>
      <rPr>
        <sz val="10"/>
        <color theme="1"/>
        <rFont val="Arial"/>
        <family val="2"/>
      </rPr>
      <t xml:space="preserve">  De acuerdo con los términos y condiciones determinados en el Decreto 1474 de 2011 y en el Plan Anual de Auditoría 2021 de la Entidad, el Informe Semestral de Atención al Ciudadano y Gestión de Peticiones, Quejas, Reclamos, Sugerencias y Denuncias (PQRSD) fue emitido y publicado el 28-Ene-2021. y el  Informe semestral de las PQRSD correspondiente al primer semestre de 2021, fue emitido y publicado el 30 de junio de 2021.</t>
    </r>
  </si>
  <si>
    <r>
      <rPr>
        <b/>
        <sz val="10"/>
        <color theme="1"/>
        <rFont val="Arial"/>
        <family val="2"/>
      </rPr>
      <t>Cumplimiento Verificado en seguimiento anterior</t>
    </r>
    <r>
      <rPr>
        <sz val="10"/>
        <color theme="1"/>
        <rFont val="Arial"/>
        <family val="2"/>
      </rPr>
      <t xml:space="preserve">. Se vertificó que existe mediante Resolución 065 de 2021 se adoptó el manual de conflicto de inereses.      Se realizó la socialización del manual a través de un correo electrónico de fecha 23 de agosto de 2021.  Se evidenció la publicación en la página </t>
    </r>
    <r>
      <rPr>
        <sz val="10"/>
        <rFont val="Arial"/>
        <family val="2"/>
      </rPr>
      <t>web de la entidad http://www.bif.gov.co/wp-content/uploads/2017/03/RESOLUCION-165-ADOPTA-MANUAL-CONFLICTO-DE-INTERESES.pdf</t>
    </r>
  </si>
  <si>
    <r>
      <rPr>
        <b/>
        <sz val="10"/>
        <color theme="1"/>
        <rFont val="Arial"/>
        <family val="2"/>
      </rPr>
      <t>Cumplimiento Verificado en seguimiento anterio</t>
    </r>
    <r>
      <rPr>
        <sz val="10"/>
        <color theme="1"/>
        <rFont val="Arial"/>
        <family val="2"/>
      </rPr>
      <t xml:space="preserve">r Se verificó la realización del </t>
    </r>
    <r>
      <rPr>
        <i/>
        <sz val="10"/>
        <color theme="1"/>
        <rFont val="Arial"/>
        <family val="2"/>
      </rPr>
      <t xml:space="preserve">"Curso de Integridad, Transparencia y Lucha Contra la Corrupción" </t>
    </r>
    <r>
      <rPr>
        <sz val="10"/>
        <color theme="1"/>
        <rFont val="Arial"/>
        <family val="2"/>
      </rPr>
      <t xml:space="preserve">por parte de los diecisiete (17) servidores públicos que hacen parte de la Planta de Personal del Banco Inmobiliario de Floridablanca - BIF. </t>
    </r>
  </si>
  <si>
    <t>Con corte a 31 de Diciembre de 2021, se evidenció correo electrónico dirigido al SUIT, donde se solicita la indicaciones a fin de mejorar el proceso de los trámites registrados por la entidad, desde el año 2019 la entidad radicó los trámites, los cuales actualmente se realizan en forma presencial, desde la página se puede identificar la relación de requisitos para cada trámite, no existe actualización de los trámites para la vigencia 2021.  Se recomienda adelantar las gestiones ante el SUIT, para que dichos trámites se puedan realizar en línea.
http://visor.suit.gov.co/VisorSUIT/index.jsf?FI=65614                                    http://visor.suit.gov.co/VisorSUIT/index.jsf?FI=65622</t>
  </si>
  <si>
    <r>
      <rPr>
        <b/>
        <sz val="10"/>
        <color theme="1"/>
        <rFont val="Arial"/>
        <family val="2"/>
      </rPr>
      <t xml:space="preserve">Cumplimiento Verificado en seguimiento anterior. </t>
    </r>
    <r>
      <rPr>
        <sz val="10"/>
        <color theme="1"/>
        <rFont val="Arial"/>
        <family val="2"/>
      </rPr>
      <t>Se obtuvo evidencia de la realización de esta actividad publicada el 28 de mayo de 2021, en la página web en la sección de noticias, en el siguiente</t>
    </r>
    <r>
      <rPr>
        <u/>
        <sz val="10"/>
        <color rgb="FF002060"/>
        <rFont val="Arial"/>
        <family val="2"/>
      </rPr>
      <t xml:space="preserve"> link:. http://www.bif.gov.co/category/noticias/</t>
    </r>
    <r>
      <rPr>
        <sz val="10"/>
        <color theme="1"/>
        <rFont val="Arial"/>
        <family val="2"/>
      </rPr>
      <t xml:space="preserve"> , de igual manera se evidencia la invitación al uso de los medios de comunicación virtual.                                                                                                                                      Se recomienda seguir socializando en la página web la campaña a fin de que la comunidad pueda establecer comunicación con la entidad a través de este medio.</t>
    </r>
  </si>
  <si>
    <r>
      <rPr>
        <b/>
        <sz val="10"/>
        <color theme="1"/>
        <rFont val="Arial"/>
        <family val="2"/>
      </rPr>
      <t>BANCO INMOBILIARIO DE FLORIDABLANCA - BIF</t>
    </r>
    <r>
      <rPr>
        <sz val="10"/>
        <color theme="1"/>
        <rFont val="Arial"/>
        <family val="2"/>
      </rPr>
      <t xml:space="preserve">
Seguimiento al Plan Anticorrupción y de Atención al Ciudadano - 2021
Tercer Seguimiento - Corte a: 31-Diciembre-2021</t>
    </r>
  </si>
  <si>
    <r>
      <t xml:space="preserve">A 31 de diciembre de 2021, se encontraban publicados los Estados Financieros correspondientes a los meses de Enero a Noviembre de 2021 (es decir, 7 de los 12 que se deben publicar a lo largo de la vigencia, lo cual corresponde a un avance del 58%). La información aludida se encuentra en el siguiente vínculo: </t>
    </r>
    <r>
      <rPr>
        <u/>
        <sz val="10"/>
        <color rgb="FF0000FF"/>
        <rFont val="Arial"/>
        <family val="2"/>
      </rPr>
      <t>http://www.bif.gov.co/financiera/#1471999654651-caacd33a-fe57</t>
    </r>
    <r>
      <rPr>
        <sz val="10"/>
        <color theme="1"/>
        <rFont val="Arial"/>
        <family val="2"/>
      </rPr>
      <t xml:space="preserve">
</t>
    </r>
  </si>
  <si>
    <r>
      <t xml:space="preserve">A 31 de Diciembre de 2021, se analizaron doce (12) criterios de accesibilidad determinados con base en el Anexo 1 de la Resolución MinTIC 1519 de 2020 (Directrices de Accesibiliad Web), observando que  la página web de la Entidad (www.bif.gov.co) se ajustaba a diez (10) de tales requisitos:
</t>
    </r>
    <r>
      <rPr>
        <b/>
        <sz val="10"/>
        <color theme="1"/>
        <rFont val="Arial"/>
        <family val="2"/>
      </rPr>
      <t xml:space="preserve">CUMPLE: </t>
    </r>
    <r>
      <rPr>
        <sz val="10"/>
        <color theme="1"/>
        <rFont val="Arial"/>
        <family val="2"/>
      </rPr>
      <t>•</t>
    </r>
    <r>
      <rPr>
        <b/>
        <sz val="10"/>
        <color theme="1"/>
        <rFont val="Arial"/>
        <family val="2"/>
      </rPr>
      <t xml:space="preserve"> </t>
    </r>
    <r>
      <rPr>
        <sz val="10"/>
        <color theme="1"/>
        <rFont val="Arial"/>
        <family val="2"/>
      </rPr>
      <t xml:space="preserve">Complemento para videos o elementos de multimedia. • Textos e imágenes ampliables y en tamaños adecuados. • Contraste de color suficiente en textos e imágenes. • No utilización de audio automático. • Permitir el control de eventos temporizados. • Utilización de textos adecuados en títulos, páginas y secciones. • Enlaces adecuados texto claro e indicativo en enlaces, • Idioma cada sitio web indica el idioma, • Revisión de la accesibilidad, existen revisores automáticos. • Requisitos aplicables a los documentos digitales publicados (procesador de textos, hojas de cálculo y PDF).
</t>
    </r>
    <r>
      <rPr>
        <b/>
        <sz val="10"/>
        <color theme="1"/>
        <rFont val="Arial"/>
        <family val="2"/>
      </rPr>
      <t xml:space="preserve">NO CUMPLE: </t>
    </r>
    <r>
      <rPr>
        <sz val="10"/>
        <color theme="1"/>
        <rFont val="Arial"/>
        <family val="2"/>
      </rPr>
      <t xml:space="preserve">• Texto alternativo para elementos estáticos no textuales. • Texto del guión para audio y/o videos. </t>
    </r>
  </si>
  <si>
    <t>Se evidencia una encuesta de percepción del servicio realizada a un usuario, a quien se le brindó servicio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</si>
</sst>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dd/mm/yyyy;@"/>
  </numFmts>
  <fonts count="29" x14ac:knownFonts="1">
    <font>
      <sz val="11"/>
      <color theme="1"/>
      <name val="Calibri"/>
      <family val="2"/>
      <scheme val="minor"/>
    </font>
    <font>
      <sz val="11"/>
      <color theme="1"/>
      <name val="Calibri"/>
      <family val="2"/>
      <scheme val="minor"/>
    </font>
    <font>
      <sz val="11"/>
      <color theme="1"/>
      <name val="Calibri"/>
      <family val="2"/>
    </font>
    <font>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color rgb="FF000000"/>
      <name val="Calibri"/>
      <family val="2"/>
      <scheme val="minor"/>
    </font>
    <font>
      <sz val="9"/>
      <color theme="1"/>
      <name val="Calibri"/>
      <family val="2"/>
      <scheme val="minor"/>
    </font>
    <font>
      <sz val="11"/>
      <color rgb="FF000000"/>
      <name val="Times New Roman"/>
      <family val="1"/>
    </font>
    <font>
      <b/>
      <sz val="11"/>
      <name val="Calibri"/>
      <family val="2"/>
      <scheme val="minor"/>
    </font>
    <font>
      <sz val="9"/>
      <name val="Calibri"/>
      <family val="2"/>
      <scheme val="minor"/>
    </font>
    <font>
      <b/>
      <sz val="10"/>
      <color theme="1"/>
      <name val="Arial"/>
      <family val="2"/>
    </font>
    <font>
      <sz val="10"/>
      <name val="Arial"/>
      <family val="2"/>
    </font>
    <font>
      <sz val="10"/>
      <color theme="1"/>
      <name val="Arial"/>
      <family val="2"/>
    </font>
    <font>
      <b/>
      <sz val="10"/>
      <color theme="0"/>
      <name val="Arial"/>
      <family val="2"/>
    </font>
    <font>
      <b/>
      <sz val="10"/>
      <name val="Arial"/>
      <family val="2"/>
    </font>
    <font>
      <u/>
      <sz val="10"/>
      <color theme="10"/>
      <name val="Calibri"/>
      <family val="2"/>
      <scheme val="minor"/>
    </font>
    <font>
      <i/>
      <sz val="10"/>
      <color rgb="FFC00000"/>
      <name val="Arial"/>
      <family val="2"/>
    </font>
    <font>
      <b/>
      <i/>
      <sz val="10"/>
      <color theme="1"/>
      <name val="Arial"/>
      <family val="2"/>
    </font>
    <font>
      <i/>
      <sz val="10"/>
      <color theme="1"/>
      <name val="Arial"/>
      <family val="2"/>
    </font>
    <font>
      <u/>
      <sz val="10"/>
      <color rgb="FF0000FF"/>
      <name val="Arial"/>
      <family val="2"/>
    </font>
    <font>
      <u/>
      <sz val="10"/>
      <color theme="1"/>
      <name val="Arial"/>
      <family val="2"/>
    </font>
    <font>
      <i/>
      <u/>
      <sz val="10"/>
      <color rgb="FF0000FF"/>
      <name val="Arial"/>
      <family val="2"/>
    </font>
    <font>
      <sz val="10"/>
      <color rgb="FFFF0000"/>
      <name val="Arial"/>
      <family val="2"/>
    </font>
    <font>
      <sz val="10"/>
      <color theme="4"/>
      <name val="Arial"/>
      <family val="2"/>
    </font>
    <font>
      <u/>
      <sz val="10"/>
      <color theme="4" tint="-0.249977111117893"/>
      <name val="Arial"/>
      <family val="2"/>
    </font>
    <font>
      <u/>
      <sz val="10"/>
      <color theme="4"/>
      <name val="Arial"/>
      <family val="2"/>
    </font>
    <font>
      <u/>
      <sz val="10"/>
      <color rgb="FF002060"/>
      <name val="Arial"/>
      <family val="2"/>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3700D"/>
        <bgColor indexed="64"/>
      </patternFill>
    </fill>
    <fill>
      <patternFill patternType="solid">
        <fgColor rgb="FF00B050"/>
        <bgColor indexed="64"/>
      </patternFill>
    </fill>
    <fill>
      <patternFill patternType="solid">
        <fgColor theme="7" tint="0.39997558519241921"/>
        <bgColor indexed="64"/>
      </patternFill>
    </fill>
    <fill>
      <patternFill patternType="solid">
        <fgColor theme="8"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6">
    <xf numFmtId="0" fontId="0" fillId="0" borderId="0"/>
    <xf numFmtId="41"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3" fillId="0" borderId="0"/>
    <xf numFmtId="0" fontId="14" fillId="0" borderId="0"/>
  </cellStyleXfs>
  <cellXfs count="258">
    <xf numFmtId="0" fontId="0" fillId="0" borderId="0" xfId="0"/>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0" fillId="0" borderId="6" xfId="0"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14" fontId="0" fillId="0" borderId="1" xfId="0" applyNumberFormat="1" applyBorder="1" applyAlignment="1" applyProtection="1">
      <alignment horizontal="center" vertical="center" wrapText="1"/>
      <protection locked="0"/>
    </xf>
    <xf numFmtId="0" fontId="9" fillId="0" borderId="8" xfId="0" applyFont="1" applyBorder="1" applyAlignment="1">
      <alignment horizontal="center" vertical="center" wrapText="1"/>
    </xf>
    <xf numFmtId="14" fontId="0" fillId="0" borderId="8" xfId="0" applyNumberFormat="1" applyBorder="1" applyAlignment="1" applyProtection="1">
      <alignment horizontal="center" vertical="center" wrapText="1"/>
      <protection locked="0"/>
    </xf>
    <xf numFmtId="0" fontId="9" fillId="0" borderId="18" xfId="0" applyFont="1" applyBorder="1" applyAlignment="1">
      <alignment horizontal="center" vertical="center" wrapText="1"/>
    </xf>
    <xf numFmtId="14" fontId="0" fillId="0" borderId="18" xfId="0" applyNumberForma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21" xfId="0"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7" fontId="0" fillId="0" borderId="6"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7" fontId="0" fillId="0" borderId="1" xfId="0" applyNumberFormat="1" applyBorder="1" applyAlignment="1" applyProtection="1">
      <alignment horizontal="center" vertical="center" wrapText="1"/>
      <protection locked="0"/>
    </xf>
    <xf numFmtId="2" fontId="0" fillId="0" borderId="4"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11" fillId="0" borderId="0" xfId="0" applyFont="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5"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7"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23" xfId="0" applyBorder="1" applyAlignment="1" applyProtection="1">
      <alignment vertical="center" wrapText="1"/>
      <protection locked="0"/>
    </xf>
    <xf numFmtId="0" fontId="0" fillId="0" borderId="18" xfId="0" applyBorder="1" applyAlignment="1" applyProtection="1">
      <alignment horizontal="left" vertical="center" wrapText="1"/>
      <protection locked="0"/>
    </xf>
    <xf numFmtId="0" fontId="0" fillId="0" borderId="0" xfId="0" applyAlignment="1" applyProtection="1">
      <alignment horizontal="center"/>
      <protection locked="0"/>
    </xf>
    <xf numFmtId="15" fontId="0" fillId="0" borderId="8" xfId="0" applyNumberFormat="1" applyBorder="1" applyAlignment="1" applyProtection="1">
      <alignment horizontal="center" vertical="center" wrapText="1"/>
      <protection locked="0"/>
    </xf>
    <xf numFmtId="15" fontId="0" fillId="0" borderId="18" xfId="0" applyNumberForma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6" xfId="0" applyBorder="1" applyAlignment="1">
      <alignment horizontal="center" vertical="center" wrapText="1"/>
    </xf>
    <xf numFmtId="14" fontId="0" fillId="0" borderId="26" xfId="0" applyNumberForma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49" fontId="0" fillId="4" borderId="26" xfId="0" applyNumberFormat="1" applyFill="1" applyBorder="1" applyAlignment="1">
      <alignment horizontal="center" vertical="center" wrapText="1"/>
    </xf>
    <xf numFmtId="0" fontId="0" fillId="4" borderId="26" xfId="0" applyFill="1" applyBorder="1" applyAlignment="1">
      <alignment horizontal="center" vertical="center" wrapText="1"/>
    </xf>
    <xf numFmtId="0" fontId="0" fillId="4" borderId="4" xfId="0"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14" fillId="0" borderId="1" xfId="0" applyFont="1" applyBorder="1" applyAlignment="1">
      <alignment horizontal="justify"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4" fillId="2" borderId="0" xfId="0" applyFont="1" applyFill="1" applyAlignment="1">
      <alignment vertic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9" fontId="15" fillId="3" borderId="1" xfId="0" applyNumberFormat="1" applyFont="1" applyFill="1" applyBorder="1" applyAlignment="1">
      <alignment horizontal="center" vertical="center"/>
    </xf>
    <xf numFmtId="0" fontId="14" fillId="2" borderId="0" xfId="0" applyFont="1" applyFill="1" applyAlignment="1">
      <alignment horizontal="center"/>
    </xf>
    <xf numFmtId="0" fontId="14" fillId="2" borderId="0" xfId="0" applyFont="1" applyFill="1"/>
    <xf numFmtId="0" fontId="14" fillId="0" borderId="0" xfId="0" applyFont="1" applyAlignment="1">
      <alignment horizontal="center"/>
    </xf>
    <xf numFmtId="9" fontId="15" fillId="3" borderId="1" xfId="4" applyNumberFormat="1" applyFont="1" applyFill="1" applyBorder="1" applyAlignment="1">
      <alignment horizontal="center" vertical="center"/>
    </xf>
    <xf numFmtId="0" fontId="14" fillId="2" borderId="0" xfId="0" applyFont="1" applyFill="1" applyAlignment="1">
      <alignment horizontal="left" vertical="center" wrapText="1"/>
    </xf>
    <xf numFmtId="0" fontId="12" fillId="2" borderId="1" xfId="0" applyFont="1" applyFill="1" applyBorder="1" applyAlignment="1">
      <alignment horizontal="center" vertical="center" wrapText="1"/>
    </xf>
    <xf numFmtId="9" fontId="14" fillId="2" borderId="4" xfId="0" applyNumberFormat="1" applyFont="1" applyFill="1" applyBorder="1" applyAlignment="1">
      <alignment horizontal="center" vertical="center"/>
    </xf>
    <xf numFmtId="0" fontId="12" fillId="2" borderId="0" xfId="0" applyFont="1" applyFill="1" applyAlignment="1">
      <alignment horizontal="center"/>
    </xf>
    <xf numFmtId="9" fontId="14" fillId="0" borderId="1" xfId="0" applyNumberFormat="1" applyFont="1" applyBorder="1" applyAlignment="1">
      <alignment horizontal="center" vertical="center"/>
    </xf>
    <xf numFmtId="0" fontId="13" fillId="0" borderId="1" xfId="0" applyFont="1" applyBorder="1" applyAlignment="1">
      <alignment horizontal="justify" vertical="center" wrapText="1"/>
    </xf>
    <xf numFmtId="9" fontId="13" fillId="2" borderId="1" xfId="4" applyNumberFormat="1" applyFill="1" applyBorder="1" applyAlignment="1">
      <alignment horizontal="center" vertical="center"/>
    </xf>
    <xf numFmtId="0" fontId="14" fillId="2" borderId="1" xfId="0" applyFont="1" applyFill="1" applyBorder="1" applyAlignment="1">
      <alignment horizontal="center" vertical="center"/>
    </xf>
    <xf numFmtId="0" fontId="12"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9" fontId="15" fillId="3" borderId="6" xfId="0" applyNumberFormat="1" applyFont="1" applyFill="1" applyBorder="1" applyAlignment="1">
      <alignment horizontal="center" vertical="center"/>
    </xf>
    <xf numFmtId="0" fontId="13" fillId="0" borderId="6" xfId="0" applyFont="1" applyBorder="1" applyAlignment="1">
      <alignment horizontal="center" vertical="center" wrapText="1"/>
    </xf>
    <xf numFmtId="9" fontId="13" fillId="0" borderId="1" xfId="0" applyNumberFormat="1" applyFont="1" applyBorder="1" applyAlignment="1">
      <alignment horizontal="justify" vertical="center" wrapText="1"/>
    </xf>
    <xf numFmtId="9" fontId="14" fillId="2" borderId="1" xfId="3" applyFont="1" applyFill="1" applyBorder="1" applyAlignment="1">
      <alignment horizontal="center" vertical="center"/>
    </xf>
    <xf numFmtId="0" fontId="15" fillId="2" borderId="1" xfId="0" applyFont="1" applyFill="1" applyBorder="1" applyAlignment="1">
      <alignment horizontal="center" vertical="center"/>
    </xf>
    <xf numFmtId="9" fontId="12" fillId="2" borderId="1" xfId="3" applyFont="1" applyFill="1" applyBorder="1" applyAlignment="1">
      <alignment horizontal="center" vertical="center"/>
    </xf>
    <xf numFmtId="0" fontId="19" fillId="2" borderId="0" xfId="0" applyFont="1" applyFill="1" applyAlignment="1">
      <alignment vertical="center"/>
    </xf>
    <xf numFmtId="0" fontId="14" fillId="2" borderId="1" xfId="0" applyFont="1" applyFill="1" applyBorder="1" applyAlignment="1">
      <alignment horizontal="justify" vertical="center" wrapText="1"/>
    </xf>
    <xf numFmtId="0" fontId="14" fillId="0" borderId="1" xfId="0" applyFont="1" applyBorder="1" applyAlignment="1">
      <alignment horizontal="center" vertical="center" textRotation="90" wrapText="1"/>
    </xf>
    <xf numFmtId="0" fontId="14" fillId="2" borderId="4" xfId="0" applyFont="1" applyFill="1" applyBorder="1" applyAlignment="1">
      <alignment horizontal="justify" vertical="center" wrapText="1"/>
    </xf>
    <xf numFmtId="165" fontId="0" fillId="2" borderId="1" xfId="0" applyNumberFormat="1" applyFill="1" applyBorder="1" applyAlignment="1">
      <alignment horizontal="center" vertical="center" wrapText="1"/>
    </xf>
    <xf numFmtId="165" fontId="0" fillId="0" borderId="1" xfId="0" applyNumberFormat="1" applyBorder="1" applyAlignment="1">
      <alignment horizontal="center" vertical="center" wrapText="1"/>
    </xf>
    <xf numFmtId="10" fontId="14" fillId="0" borderId="1" xfId="0" applyNumberFormat="1" applyFont="1" applyBorder="1" applyAlignment="1">
      <alignment horizontal="center" vertical="center"/>
    </xf>
    <xf numFmtId="10" fontId="14" fillId="2" borderId="4" xfId="0" applyNumberFormat="1" applyFont="1" applyFill="1" applyBorder="1" applyAlignment="1">
      <alignment horizontal="center" vertical="center"/>
    </xf>
    <xf numFmtId="0" fontId="14" fillId="2" borderId="0" xfId="0" applyFont="1" applyFill="1" applyAlignment="1">
      <alignment horizontal="justify" vertical="center" wrapText="1"/>
    </xf>
    <xf numFmtId="0" fontId="15" fillId="2" borderId="0" xfId="0" applyFont="1" applyFill="1" applyAlignment="1">
      <alignment horizontal="justify" vertical="center" wrapText="1"/>
    </xf>
    <xf numFmtId="165" fontId="14" fillId="0" borderId="1" xfId="0" applyNumberFormat="1" applyFont="1" applyBorder="1" applyAlignment="1">
      <alignment horizontal="center" vertical="center" wrapText="1"/>
    </xf>
    <xf numFmtId="9" fontId="14" fillId="2" borderId="0" xfId="3" applyFont="1" applyFill="1"/>
    <xf numFmtId="9" fontId="14" fillId="0" borderId="1" xfId="0" applyNumberFormat="1" applyFont="1" applyBorder="1" applyAlignment="1">
      <alignment horizontal="center" vertical="center" wrapText="1"/>
    </xf>
    <xf numFmtId="9" fontId="14" fillId="0" borderId="4" xfId="0" applyNumberFormat="1" applyFont="1" applyBorder="1" applyAlignment="1">
      <alignment horizontal="center" vertical="center"/>
    </xf>
    <xf numFmtId="9" fontId="13" fillId="0" borderId="1" xfId="4" applyNumberFormat="1" applyBorder="1" applyAlignment="1">
      <alignment horizontal="center" vertical="center"/>
    </xf>
    <xf numFmtId="0" fontId="14" fillId="0" borderId="6" xfId="0" applyFont="1" applyBorder="1" applyAlignment="1">
      <alignment horizontal="center" vertical="center" wrapText="1"/>
    </xf>
    <xf numFmtId="0" fontId="24" fillId="2" borderId="4" xfId="0" applyFont="1" applyFill="1" applyBorder="1" applyAlignment="1">
      <alignment horizontal="justify" vertical="center" wrapText="1"/>
    </xf>
    <xf numFmtId="0" fontId="13" fillId="2" borderId="1" xfId="0" applyFont="1" applyFill="1" applyBorder="1" applyAlignment="1">
      <alignment horizontal="justify" vertical="center" wrapText="1"/>
    </xf>
    <xf numFmtId="0" fontId="14"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left" vertical="center"/>
    </xf>
    <xf numFmtId="0" fontId="14" fillId="2" borderId="0" xfId="0" applyFont="1" applyFill="1" applyAlignment="1">
      <alignment horizontal="center" vertical="center" wrapText="1"/>
    </xf>
    <xf numFmtId="0" fontId="14" fillId="2" borderId="0" xfId="0" applyFont="1" applyFill="1" applyAlignment="1">
      <alignment horizontal="justify" vertical="center" wrapText="1"/>
    </xf>
    <xf numFmtId="0" fontId="13" fillId="2" borderId="1" xfId="0" applyFont="1" applyFill="1" applyBorder="1" applyAlignment="1">
      <alignment horizontal="left" vertical="center" wrapText="1"/>
    </xf>
    <xf numFmtId="0" fontId="14" fillId="0" borderId="2" xfId="0" applyFont="1" applyBorder="1" applyAlignment="1">
      <alignment horizontal="justify" vertical="center" wrapText="1"/>
    </xf>
    <xf numFmtId="0" fontId="14" fillId="0" borderId="21" xfId="0" applyFont="1" applyBorder="1" applyAlignment="1">
      <alignment horizontal="justify" vertical="center" wrapText="1"/>
    </xf>
    <xf numFmtId="0" fontId="12" fillId="9" borderId="1" xfId="0" applyFont="1" applyFill="1" applyBorder="1" applyAlignment="1">
      <alignment horizontal="center" vertical="center"/>
    </xf>
    <xf numFmtId="0" fontId="14" fillId="0" borderId="1" xfId="0" applyFont="1" applyBorder="1" applyAlignment="1">
      <alignment horizontal="center" vertical="center" textRotation="90" wrapText="1"/>
    </xf>
    <xf numFmtId="0" fontId="16" fillId="8" borderId="1" xfId="0" applyFont="1" applyFill="1" applyBorder="1" applyAlignment="1">
      <alignment horizontal="center" vertical="center" wrapText="1"/>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1" fontId="0" fillId="0" borderId="8"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3" borderId="1" xfId="0"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64" fontId="2" fillId="0" borderId="1"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0" fillId="4" borderId="8" xfId="0" applyFill="1" applyBorder="1" applyAlignment="1">
      <alignment horizontal="center" vertical="center" wrapText="1"/>
    </xf>
    <xf numFmtId="0" fontId="0" fillId="4" borderId="1" xfId="0" applyFill="1" applyBorder="1" applyAlignment="1">
      <alignment horizontal="center" vertical="center" wrapText="1"/>
    </xf>
    <xf numFmtId="49" fontId="0" fillId="6" borderId="8"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6" borderId="6" xfId="0"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0" fillId="0" borderId="14" xfId="0" applyBorder="1" applyAlignment="1" applyProtection="1">
      <alignment horizontal="center" vertical="center" wrapText="1"/>
      <protection locked="0"/>
    </xf>
    <xf numFmtId="49" fontId="0" fillId="6" borderId="6" xfId="0" applyNumberFormat="1" applyFill="1" applyBorder="1" applyAlignment="1">
      <alignment horizontal="center" vertical="center" wrapText="1"/>
    </xf>
    <xf numFmtId="49" fontId="0" fillId="6" borderId="4" xfId="0" applyNumberFormat="1" applyFill="1" applyBorder="1" applyAlignment="1">
      <alignment horizontal="center" vertical="center" wrapText="1"/>
    </xf>
    <xf numFmtId="0" fontId="5" fillId="0" borderId="6"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14" fontId="2" fillId="0" borderId="8"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0" fillId="6" borderId="8" xfId="0" applyFill="1" applyBorder="1" applyAlignment="1">
      <alignment horizontal="center" vertical="center" wrapText="1"/>
    </xf>
    <xf numFmtId="0" fontId="0" fillId="6" borderId="18" xfId="0" applyFill="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49" fontId="0" fillId="3" borderId="8"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2" fontId="0" fillId="3" borderId="6" xfId="0" applyNumberFormat="1" applyFill="1" applyBorder="1" applyAlignment="1" applyProtection="1">
      <alignment horizontal="center" vertical="center" wrapText="1"/>
      <protection locked="0"/>
    </xf>
    <xf numFmtId="2" fontId="0" fillId="3" borderId="1" xfId="0" applyNumberFormat="1" applyFill="1" applyBorder="1" applyAlignment="1" applyProtection="1">
      <alignment horizontal="center" vertical="center" wrapText="1"/>
      <protection locked="0"/>
    </xf>
    <xf numFmtId="2" fontId="0" fillId="0" borderId="6" xfId="0" applyNumberForma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49" fontId="0" fillId="3" borderId="6"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4" xfId="0" applyNumberFormat="1" applyFill="1" applyBorder="1" applyAlignment="1">
      <alignment horizontal="center" vertical="center" wrapText="1"/>
    </xf>
    <xf numFmtId="3" fontId="0" fillId="0" borderId="8" xfId="0" applyNumberFormat="1" applyBorder="1" applyAlignment="1" applyProtection="1">
      <alignment horizontal="center" vertical="center" wrapText="1"/>
      <protection locked="0"/>
    </xf>
    <xf numFmtId="14" fontId="0" fillId="0" borderId="4" xfId="0" applyNumberForma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5" fillId="4" borderId="8"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14" fontId="2" fillId="0" borderId="1"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7" fillId="2" borderId="0" xfId="2" applyFont="1" applyFill="1" applyBorder="1" applyAlignment="1">
      <alignment horizontal="center" vertical="center"/>
    </xf>
    <xf numFmtId="0" fontId="14" fillId="2" borderId="0" xfId="0" applyFont="1" applyFill="1" applyAlignment="1">
      <alignment horizontal="center" vertical="center"/>
    </xf>
    <xf numFmtId="0" fontId="14" fillId="0" borderId="3" xfId="0" applyFont="1" applyBorder="1" applyAlignment="1">
      <alignment horizontal="justify" vertical="center" wrapText="1"/>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4" fillId="2" borderId="4"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9" borderId="4"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4" xfId="0" applyFont="1" applyBorder="1" applyAlignment="1">
      <alignment horizontal="center" vertical="center" textRotation="90" wrapText="1"/>
    </xf>
    <xf numFmtId="0" fontId="14" fillId="0" borderId="6"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6" xfId="0" applyFont="1" applyBorder="1" applyAlignment="1">
      <alignment horizontal="center" vertical="center" textRotation="90" wrapText="1"/>
    </xf>
  </cellXfs>
  <cellStyles count="6">
    <cellStyle name="Hipervínculo" xfId="2" builtinId="8"/>
    <cellStyle name="Millares [0] 2" xfId="1" xr:uid="{00000000-0005-0000-0000-000001000000}"/>
    <cellStyle name="Normal" xfId="0" builtinId="0"/>
    <cellStyle name="Normal 2" xfId="4" xr:uid="{00000000-0005-0000-0000-000003000000}"/>
    <cellStyle name="Normal 2 2" xfId="5" xr:uid="{00000000-0005-0000-0000-000004000000}"/>
    <cellStyle name="Porcentaje" xfId="3" builtinId="5"/>
  </cellStyles>
  <dxfs count="7">
    <dxf>
      <fill>
        <patternFill>
          <bgColor rgb="FFFFF2C9"/>
        </patternFill>
      </fill>
    </dxf>
    <dxf>
      <fill>
        <patternFill>
          <bgColor theme="0"/>
        </patternFill>
      </fill>
    </dxf>
    <dxf>
      <fill>
        <patternFill>
          <bgColor rgb="FFFFF2C9"/>
        </patternFill>
      </fill>
    </dxf>
    <dxf>
      <fill>
        <patternFill>
          <bgColor theme="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0000FF"/>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25978</xdr:colOff>
      <xdr:row>0</xdr:row>
      <xdr:rowOff>17318</xdr:rowOff>
    </xdr:from>
    <xdr:to>
      <xdr:col>2</xdr:col>
      <xdr:colOff>155865</xdr:colOff>
      <xdr:row>0</xdr:row>
      <xdr:rowOff>684067</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8" y="17318"/>
          <a:ext cx="1601932" cy="6667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9</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4578123"/>
          <a:ext cx="0" cy="597354"/>
        </a:xfrm>
        <a:prstGeom prst="rect">
          <a:avLst/>
        </a:prstGeom>
      </xdr:spPr>
    </xdr:pic>
    <xdr:clientData/>
  </xdr:oneCellAnchor>
  <xdr:oneCellAnchor>
    <xdr:from>
      <xdr:col>7</xdr:col>
      <xdr:colOff>0</xdr:colOff>
      <xdr:row>8</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1453923"/>
          <a:ext cx="0" cy="597354"/>
        </a:xfrm>
        <a:prstGeom prst="rect">
          <a:avLst/>
        </a:prstGeom>
      </xdr:spPr>
    </xdr:pic>
    <xdr:clientData/>
  </xdr:oneCellAnchor>
  <xdr:oneCellAnchor>
    <xdr:from>
      <xdr:col>9</xdr:col>
      <xdr:colOff>0</xdr:colOff>
      <xdr:row>9</xdr:row>
      <xdr:rowOff>282348</xdr:rowOff>
    </xdr:from>
    <xdr:ext cx="0" cy="597354"/>
    <xdr:pic>
      <xdr:nvPicPr>
        <xdr:cNvPr id="16" name="Gráfico 15" descr="Lista de comprobación">
          <a:hlinkClick xmlns:r="http://schemas.openxmlformats.org/officeDocument/2006/relationships" r:id="rId1"/>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9</xdr:col>
      <xdr:colOff>0</xdr:colOff>
      <xdr:row>11</xdr:row>
      <xdr:rowOff>282348</xdr:rowOff>
    </xdr:from>
    <xdr:ext cx="0" cy="597354"/>
    <xdr:pic>
      <xdr:nvPicPr>
        <xdr:cNvPr id="17" name="Gráfico 16" descr="Lista de comprobación">
          <a:hlinkClick xmlns:r="http://schemas.openxmlformats.org/officeDocument/2006/relationships" r:id="rId1"/>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9</xdr:col>
      <xdr:colOff>0</xdr:colOff>
      <xdr:row>12</xdr:row>
      <xdr:rowOff>282348</xdr:rowOff>
    </xdr:from>
    <xdr:ext cx="0" cy="597354"/>
    <xdr:pic>
      <xdr:nvPicPr>
        <xdr:cNvPr id="18" name="Gráfico 17" descr="Lista de comprobación">
          <a:hlinkClick xmlns:r="http://schemas.openxmlformats.org/officeDocument/2006/relationships" r:id="rId1"/>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11</xdr:row>
      <xdr:rowOff>282348</xdr:rowOff>
    </xdr:from>
    <xdr:ext cx="0" cy="597354"/>
    <xdr:pic>
      <xdr:nvPicPr>
        <xdr:cNvPr id="19" name="Gráfico 18" descr="Lista de comprobación">
          <a:hlinkClick xmlns:r="http://schemas.openxmlformats.org/officeDocument/2006/relationships" r:id="rId1"/>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10</xdr:col>
      <xdr:colOff>95249</xdr:colOff>
      <xdr:row>12</xdr:row>
      <xdr:rowOff>282348</xdr:rowOff>
    </xdr:from>
    <xdr:ext cx="0" cy="597354"/>
    <xdr:pic>
      <xdr:nvPicPr>
        <xdr:cNvPr id="20" name="Gráfico 19" descr="Lista de comprobación">
          <a:hlinkClick xmlns:r="http://schemas.openxmlformats.org/officeDocument/2006/relationships" r:id="rId1"/>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9</xdr:col>
      <xdr:colOff>0</xdr:colOff>
      <xdr:row>10</xdr:row>
      <xdr:rowOff>282348</xdr:rowOff>
    </xdr:from>
    <xdr:ext cx="0" cy="597354"/>
    <xdr:pic>
      <xdr:nvPicPr>
        <xdr:cNvPr id="21" name="Gráfico 20" descr="Lista de comprobación">
          <a:hlinkClick xmlns:r="http://schemas.openxmlformats.org/officeDocument/2006/relationships" r:id="rId1"/>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117748"/>
          <a:ext cx="0" cy="597354"/>
        </a:xfrm>
        <a:prstGeom prst="rect">
          <a:avLst/>
        </a:prstGeom>
      </xdr:spPr>
    </xdr:pic>
    <xdr:clientData/>
  </xdr:oneCellAnchor>
  <xdr:oneCellAnchor>
    <xdr:from>
      <xdr:col>8</xdr:col>
      <xdr:colOff>95249</xdr:colOff>
      <xdr:row>6</xdr:row>
      <xdr:rowOff>282348</xdr:rowOff>
    </xdr:from>
    <xdr:ext cx="0" cy="597354"/>
    <xdr:pic>
      <xdr:nvPicPr>
        <xdr:cNvPr id="22" name="Gráfico 21" descr="Lista de comprobación">
          <a:hlinkClick xmlns:r="http://schemas.openxmlformats.org/officeDocument/2006/relationships" r:id="rId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8</xdr:col>
      <xdr:colOff>95249</xdr:colOff>
      <xdr:row>9</xdr:row>
      <xdr:rowOff>0</xdr:rowOff>
    </xdr:from>
    <xdr:ext cx="0" cy="597354"/>
    <xdr:pic>
      <xdr:nvPicPr>
        <xdr:cNvPr id="23" name="Gráfico 22" descr="Lista de comprobación">
          <a:hlinkClick xmlns:r="http://schemas.openxmlformats.org/officeDocument/2006/relationships" r:id="rId1"/>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8</xdr:col>
      <xdr:colOff>95249</xdr:colOff>
      <xdr:row>9</xdr:row>
      <xdr:rowOff>0</xdr:rowOff>
    </xdr:from>
    <xdr:ext cx="0" cy="597354"/>
    <xdr:pic>
      <xdr:nvPicPr>
        <xdr:cNvPr id="24" name="Gráfico 23" descr="Lista de comprobación">
          <a:hlinkClick xmlns:r="http://schemas.openxmlformats.org/officeDocument/2006/relationships" r:id="rId1"/>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9</xdr:row>
      <xdr:rowOff>0</xdr:rowOff>
    </xdr:from>
    <xdr:ext cx="0" cy="597354"/>
    <xdr:pic>
      <xdr:nvPicPr>
        <xdr:cNvPr id="25" name="Gráfico 24" descr="Lista de comprobación">
          <a:hlinkClick xmlns:r="http://schemas.openxmlformats.org/officeDocument/2006/relationships" r:id="rId1"/>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9</xdr:col>
      <xdr:colOff>0</xdr:colOff>
      <xdr:row>9</xdr:row>
      <xdr:rowOff>0</xdr:rowOff>
    </xdr:from>
    <xdr:ext cx="0" cy="597354"/>
    <xdr:pic>
      <xdr:nvPicPr>
        <xdr:cNvPr id="26" name="Gráfico 25" descr="Lista de comprobación">
          <a:hlinkClick xmlns:r="http://schemas.openxmlformats.org/officeDocument/2006/relationships" r:id="rId1"/>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8</xdr:col>
      <xdr:colOff>95249</xdr:colOff>
      <xdr:row>8</xdr:row>
      <xdr:rowOff>282348</xdr:rowOff>
    </xdr:from>
    <xdr:ext cx="0" cy="597354"/>
    <xdr:pic>
      <xdr:nvPicPr>
        <xdr:cNvPr id="27" name="Gráfico 26" descr="Lista de comprobación">
          <a:hlinkClick xmlns:r="http://schemas.openxmlformats.org/officeDocument/2006/relationships" r:id="rId1"/>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117748"/>
          <a:ext cx="0" cy="59735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3260049" y="2349273"/>
          <a:ext cx="0" cy="597354"/>
        </a:xfrm>
        <a:prstGeom prst="rect">
          <a:avLst/>
        </a:prstGeom>
      </xdr:spPr>
    </xdr:pic>
    <xdr:clientData/>
  </xdr:oneCellAnchor>
  <xdr:oneCellAnchor>
    <xdr:from>
      <xdr:col>4</xdr:col>
      <xdr:colOff>95249</xdr:colOff>
      <xdr:row>3</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59024" y="790575"/>
          <a:ext cx="0" cy="597354"/>
        </a:xfrm>
        <a:prstGeom prst="rect">
          <a:avLst/>
        </a:prstGeom>
      </xdr:spPr>
    </xdr:pic>
    <xdr:clientData/>
  </xdr:oneCellAnchor>
  <xdr:oneCellAnchor>
    <xdr:from>
      <xdr:col>10</xdr:col>
      <xdr:colOff>0</xdr:colOff>
      <xdr:row>3</xdr:row>
      <xdr:rowOff>282348</xdr:rowOff>
    </xdr:from>
    <xdr:ext cx="0" cy="597354"/>
    <xdr:pic>
      <xdr:nvPicPr>
        <xdr:cNvPr id="4" name="Gráfico 2"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067208"/>
          <a:ext cx="0" cy="597354"/>
        </a:xfrm>
        <a:prstGeom prst="rect">
          <a:avLst/>
        </a:prstGeom>
      </xdr:spPr>
    </xdr:pic>
    <xdr:clientData/>
  </xdr:oneCellAnchor>
  <xdr:oneCellAnchor>
    <xdr:from>
      <xdr:col>9</xdr:col>
      <xdr:colOff>95249</xdr:colOff>
      <xdr:row>4</xdr:row>
      <xdr:rowOff>0</xdr:rowOff>
    </xdr:from>
    <xdr:ext cx="0" cy="597354"/>
    <xdr:pic>
      <xdr:nvPicPr>
        <xdr:cNvPr id="6" name="Gráfico 3" descr="Lista de comprobación">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9</xdr:col>
      <xdr:colOff>95249</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10</xdr:col>
      <xdr:colOff>0</xdr:colOff>
      <xdr:row>4</xdr:row>
      <xdr:rowOff>0</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10</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8</xdr:col>
      <xdr:colOff>95249</xdr:colOff>
      <xdr:row>4</xdr:row>
      <xdr:rowOff>282348</xdr:rowOff>
    </xdr:from>
    <xdr:ext cx="0" cy="597354"/>
    <xdr:pic>
      <xdr:nvPicPr>
        <xdr:cNvPr id="10" name="Gráfico 4" descr="Lista de comprobación">
          <a:hlinkClick xmlns:r="http://schemas.openxmlformats.org/officeDocument/2006/relationships" r:id="rId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079949" y="3816123"/>
          <a:ext cx="0" cy="597354"/>
        </a:xfrm>
        <a:prstGeom prst="rect">
          <a:avLst/>
        </a:prstGeom>
      </xdr:spPr>
    </xdr:pic>
    <xdr:clientData/>
  </xdr:oneCellAnchor>
  <xdr:oneCellAnchor>
    <xdr:from>
      <xdr:col>10</xdr:col>
      <xdr:colOff>0</xdr:colOff>
      <xdr:row>4</xdr:row>
      <xdr:rowOff>0</xdr:rowOff>
    </xdr:from>
    <xdr:ext cx="0" cy="597354"/>
    <xdr:pic>
      <xdr:nvPicPr>
        <xdr:cNvPr id="11" name="Gráfico 2" descr="Lista de comprobación">
          <a:hlinkClick xmlns:r="http://schemas.openxmlformats.org/officeDocument/2006/relationships" r:id="rId1"/>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184974" y="1739673"/>
          <a:ext cx="0" cy="597354"/>
        </a:xfrm>
        <a:prstGeom prst="rect">
          <a:avLst/>
        </a:prstGeom>
      </xdr:spPr>
    </xdr:pic>
    <xdr:clientData/>
  </xdr:oneCellAnchor>
  <xdr:oneCellAnchor>
    <xdr:from>
      <xdr:col>10</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184974" y="2196873"/>
          <a:ext cx="0" cy="597354"/>
        </a:xfrm>
        <a:prstGeom prst="rect">
          <a:avLst/>
        </a:prstGeom>
      </xdr:spPr>
    </xdr:pic>
    <xdr:clientData/>
  </xdr:oneCellAnchor>
  <xdr:oneCellAnchor>
    <xdr:from>
      <xdr:col>10</xdr:col>
      <xdr:colOff>0</xdr:colOff>
      <xdr:row>5</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5</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9</xdr:col>
      <xdr:colOff>95249</xdr:colOff>
      <xdr:row>8</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908624" y="4768623"/>
          <a:ext cx="0" cy="597354"/>
        </a:xfrm>
        <a:prstGeom prst="rect">
          <a:avLst/>
        </a:prstGeom>
      </xdr:spPr>
    </xdr:pic>
    <xdr:clientData/>
  </xdr:oneCellAnchor>
  <xdr:oneCellAnchor>
    <xdr:from>
      <xdr:col>10</xdr:col>
      <xdr:colOff>0</xdr:colOff>
      <xdr:row>8</xdr:row>
      <xdr:rowOff>0</xdr:rowOff>
    </xdr:from>
    <xdr:ext cx="0" cy="597354"/>
    <xdr:pic>
      <xdr:nvPicPr>
        <xdr:cNvPr id="16" name="Gráfico 4" descr="Lista de comprobación">
          <a:hlinkClick xmlns:r="http://schemas.openxmlformats.org/officeDocument/2006/relationships" r:id="rId1"/>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7" name="Gráfico 3" descr="Lista de comprobación">
          <a:hlinkClick xmlns:r="http://schemas.openxmlformats.org/officeDocument/2006/relationships" r:id="rId1"/>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8" name="Gráfico 4" descr="Lista de comprobación">
          <a:hlinkClick xmlns:r="http://schemas.openxmlformats.org/officeDocument/2006/relationships" r:id="rId1"/>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19" name="Gráfico 3" descr="Lista de comprobación">
          <a:hlinkClick xmlns:r="http://schemas.openxmlformats.org/officeDocument/2006/relationships" r:id="rId1"/>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0" name="Gráfico 4" descr="Lista de comprobación">
          <a:hlinkClick xmlns:r="http://schemas.openxmlformats.org/officeDocument/2006/relationships" r:id="rId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10</xdr:col>
      <xdr:colOff>0</xdr:colOff>
      <xdr:row>8</xdr:row>
      <xdr:rowOff>0</xdr:rowOff>
    </xdr:from>
    <xdr:ext cx="0" cy="597354"/>
    <xdr:pic>
      <xdr:nvPicPr>
        <xdr:cNvPr id="21" name="Gráfico 3" descr="Lista de comprobación">
          <a:hlinkClick xmlns:r="http://schemas.openxmlformats.org/officeDocument/2006/relationships" r:id="rId1"/>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9</xdr:col>
      <xdr:colOff>95249</xdr:colOff>
      <xdr:row>8</xdr:row>
      <xdr:rowOff>0</xdr:rowOff>
    </xdr:from>
    <xdr:ext cx="0" cy="597354"/>
    <xdr:pic>
      <xdr:nvPicPr>
        <xdr:cNvPr id="22" name="Gráfico 4" descr="Lista de comprobación">
          <a:hlinkClick xmlns:r="http://schemas.openxmlformats.org/officeDocument/2006/relationships" r:id="rId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1283723"/>
          <a:ext cx="0" cy="597354"/>
        </a:xfrm>
        <a:prstGeom prst="rect">
          <a:avLst/>
        </a:prstGeom>
      </xdr:spPr>
    </xdr:pic>
    <xdr:clientData/>
  </xdr:oneCellAnchor>
  <xdr:oneCellAnchor>
    <xdr:from>
      <xdr:col>10</xdr:col>
      <xdr:colOff>0</xdr:colOff>
      <xdr:row>8</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9</xdr:col>
      <xdr:colOff>95249</xdr:colOff>
      <xdr:row>8</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6617723"/>
          <a:ext cx="0" cy="597354"/>
        </a:xfrm>
        <a:prstGeom prst="rect">
          <a:avLst/>
        </a:prstGeom>
      </xdr:spPr>
    </xdr:pic>
    <xdr:clientData/>
  </xdr:oneCellAnchor>
  <xdr:oneCellAnchor>
    <xdr:from>
      <xdr:col>10</xdr:col>
      <xdr:colOff>0</xdr:colOff>
      <xdr:row>8</xdr:row>
      <xdr:rowOff>0</xdr:rowOff>
    </xdr:from>
    <xdr:ext cx="0" cy="597354"/>
    <xdr:pic>
      <xdr:nvPicPr>
        <xdr:cNvPr id="26" name="Gráfico 4" descr="Lista de comprobación">
          <a:hlinkClick xmlns:r="http://schemas.openxmlformats.org/officeDocument/2006/relationships" r:id="rId1"/>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7" name="Gráfico 3" descr="Lista de comprobación">
          <a:hlinkClick xmlns:r="http://schemas.openxmlformats.org/officeDocument/2006/relationships" r:id="rId1"/>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8" name="Gráfico 4" descr="Lista de comprobación">
          <a:hlinkClick xmlns:r="http://schemas.openxmlformats.org/officeDocument/2006/relationships" r:id="rId1"/>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10</xdr:col>
      <xdr:colOff>0</xdr:colOff>
      <xdr:row>8</xdr:row>
      <xdr:rowOff>0</xdr:rowOff>
    </xdr:from>
    <xdr:ext cx="0" cy="597354"/>
    <xdr:pic>
      <xdr:nvPicPr>
        <xdr:cNvPr id="29" name="Gráfico 3" descr="Lista de comprobación">
          <a:hlinkClick xmlns:r="http://schemas.openxmlformats.org/officeDocument/2006/relationships" r:id="rId1"/>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9</xdr:col>
      <xdr:colOff>95249</xdr:colOff>
      <xdr:row>8</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9865748"/>
          <a:ext cx="0" cy="597354"/>
        </a:xfrm>
        <a:prstGeom prst="rect">
          <a:avLst/>
        </a:prstGeom>
      </xdr:spPr>
    </xdr:pic>
    <xdr:clientData/>
  </xdr:oneCellAnchor>
  <xdr:oneCellAnchor>
    <xdr:from>
      <xdr:col>10</xdr:col>
      <xdr:colOff>0</xdr:colOff>
      <xdr:row>8</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5" name="Gráfico 4" descr="Lista de comprobación">
          <a:hlinkClick xmlns:r="http://schemas.openxmlformats.org/officeDocument/2006/relationships" r:id="rId1"/>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6" name="Gráfico 3" descr="Lista de comprobación">
          <a:hlinkClick xmlns:r="http://schemas.openxmlformats.org/officeDocument/2006/relationships" r:id="rId1"/>
          <a:extLst>
            <a:ext uri="{FF2B5EF4-FFF2-40B4-BE49-F238E27FC236}">
              <a16:creationId xmlns:a16="http://schemas.microsoft.com/office/drawing/2014/main" id="{00000000-0008-0000-04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a16="http://schemas.microsoft.com/office/drawing/2014/main" id="{00000000-0008-0000-04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a16="http://schemas.microsoft.com/office/drawing/2014/main" id="{00000000-0008-0000-04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9" name="Gráfico 35" descr="Lista de comprobación">
          <a:hlinkClick xmlns:r="http://schemas.openxmlformats.org/officeDocument/2006/relationships" r:id="rId1"/>
          <a:extLst>
            <a:ext uri="{FF2B5EF4-FFF2-40B4-BE49-F238E27FC236}">
              <a16:creationId xmlns:a16="http://schemas.microsoft.com/office/drawing/2014/main" id="{00000000-0008-0000-04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0" name="Gráfico 36" descr="Lista de comprobación">
          <a:hlinkClick xmlns:r="http://schemas.openxmlformats.org/officeDocument/2006/relationships" r:id="rId1"/>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4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5" name="Gráfico 4" descr="Lista de comprobación">
          <a:hlinkClick xmlns:r="http://schemas.openxmlformats.org/officeDocument/2006/relationships" r:id="rId1"/>
          <a:extLst>
            <a:ext uri="{FF2B5EF4-FFF2-40B4-BE49-F238E27FC236}">
              <a16:creationId xmlns:a16="http://schemas.microsoft.com/office/drawing/2014/main" id="{00000000-0008-0000-04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6" name="Gráfico 3" descr="Lista de comprobación">
          <a:hlinkClick xmlns:r="http://schemas.openxmlformats.org/officeDocument/2006/relationships" r:id="rId1"/>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7" name="Gráfico 4" descr="Lista de comprobación">
          <a:hlinkClick xmlns:r="http://schemas.openxmlformats.org/officeDocument/2006/relationships" r:id="rId1"/>
          <a:extLst>
            <a:ext uri="{FF2B5EF4-FFF2-40B4-BE49-F238E27FC236}">
              <a16:creationId xmlns:a16="http://schemas.microsoft.com/office/drawing/2014/main" id="{00000000-0008-0000-04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10</xdr:col>
      <xdr:colOff>0</xdr:colOff>
      <xdr:row>8</xdr:row>
      <xdr:rowOff>0</xdr:rowOff>
    </xdr:from>
    <xdr:ext cx="0" cy="597354"/>
    <xdr:pic>
      <xdr:nvPicPr>
        <xdr:cNvPr id="48" name="Gráfico 3" descr="Lista de comprobación">
          <a:hlinkClick xmlns:r="http://schemas.openxmlformats.org/officeDocument/2006/relationships" r:id="rId1"/>
          <a:extLst>
            <a:ext uri="{FF2B5EF4-FFF2-40B4-BE49-F238E27FC236}">
              <a16:creationId xmlns:a16="http://schemas.microsoft.com/office/drawing/2014/main" id="{00000000-0008-0000-04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9</xdr:col>
      <xdr:colOff>95249</xdr:colOff>
      <xdr:row>8</xdr:row>
      <xdr:rowOff>0</xdr:rowOff>
    </xdr:from>
    <xdr:ext cx="0" cy="597354"/>
    <xdr:pic>
      <xdr:nvPicPr>
        <xdr:cNvPr id="49" name="Gráfico 4" descr="Lista de comprobación">
          <a:hlinkClick xmlns:r="http://schemas.openxmlformats.org/officeDocument/2006/relationships" r:id="rId1"/>
          <a:extLst>
            <a:ext uri="{FF2B5EF4-FFF2-40B4-BE49-F238E27FC236}">
              <a16:creationId xmlns:a16="http://schemas.microsoft.com/office/drawing/2014/main" id="{00000000-0008-0000-04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19887519"/>
          <a:ext cx="0" cy="597354"/>
        </a:xfrm>
        <a:prstGeom prst="rect">
          <a:avLst/>
        </a:prstGeom>
      </xdr:spPr>
    </xdr:pic>
    <xdr:clientData/>
  </xdr:oneCellAnchor>
  <xdr:oneCellAnchor>
    <xdr:from>
      <xdr:col>10</xdr:col>
      <xdr:colOff>0</xdr:colOff>
      <xdr:row>8</xdr:row>
      <xdr:rowOff>0</xdr:rowOff>
    </xdr:from>
    <xdr:ext cx="0" cy="597354"/>
    <xdr:pic>
      <xdr:nvPicPr>
        <xdr:cNvPr id="50" name="Gráfico 4" descr="Lista de comprobación">
          <a:hlinkClick xmlns:r="http://schemas.openxmlformats.org/officeDocument/2006/relationships" r:id="rId1"/>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10</xdr:col>
      <xdr:colOff>0</xdr:colOff>
      <xdr:row>8</xdr:row>
      <xdr:rowOff>0</xdr:rowOff>
    </xdr:from>
    <xdr:ext cx="0" cy="597354"/>
    <xdr:pic>
      <xdr:nvPicPr>
        <xdr:cNvPr id="51" name="Gráfico 3" descr="Lista de comprobación">
          <a:hlinkClick xmlns:r="http://schemas.openxmlformats.org/officeDocument/2006/relationships" r:id="rId1"/>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9</xdr:col>
      <xdr:colOff>95249</xdr:colOff>
      <xdr:row>8</xdr:row>
      <xdr:rowOff>0</xdr:rowOff>
    </xdr:from>
    <xdr:ext cx="0" cy="597354"/>
    <xdr:pic>
      <xdr:nvPicPr>
        <xdr:cNvPr id="52" name="Gráfico 4" descr="Lista de comprobación">
          <a:hlinkClick xmlns:r="http://schemas.openxmlformats.org/officeDocument/2006/relationships" r:id="rId1"/>
          <a:extLst>
            <a:ext uri="{FF2B5EF4-FFF2-40B4-BE49-F238E27FC236}">
              <a16:creationId xmlns:a16="http://schemas.microsoft.com/office/drawing/2014/main" id="{00000000-0008-0000-04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53" name="Gráfico 4" descr="Lista de comprobación">
          <a:hlinkClick xmlns:r="http://schemas.openxmlformats.org/officeDocument/2006/relationships" r:id="rId1"/>
          <a:extLst>
            <a:ext uri="{FF2B5EF4-FFF2-40B4-BE49-F238E27FC236}">
              <a16:creationId xmlns:a16="http://schemas.microsoft.com/office/drawing/2014/main" id="{00000000-0008-0000-04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4" name="Gráfico 3" descr="Lista de comprobación">
          <a:hlinkClick xmlns:r="http://schemas.openxmlformats.org/officeDocument/2006/relationships" r:id="rId1"/>
          <a:extLst>
            <a:ext uri="{FF2B5EF4-FFF2-40B4-BE49-F238E27FC236}">
              <a16:creationId xmlns:a16="http://schemas.microsoft.com/office/drawing/2014/main" id="{00000000-0008-0000-04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5" name="Gráfico 4" descr="Lista de comprobación">
          <a:hlinkClick xmlns:r="http://schemas.openxmlformats.org/officeDocument/2006/relationships" r:id="rId1"/>
          <a:extLst>
            <a:ext uri="{FF2B5EF4-FFF2-40B4-BE49-F238E27FC236}">
              <a16:creationId xmlns:a16="http://schemas.microsoft.com/office/drawing/2014/main" id="{00000000-0008-0000-04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6" name="Gráfico 3" descr="Lista de comprobación">
          <a:hlinkClick xmlns:r="http://schemas.openxmlformats.org/officeDocument/2006/relationships" r:id="rId1"/>
          <a:extLst>
            <a:ext uri="{FF2B5EF4-FFF2-40B4-BE49-F238E27FC236}">
              <a16:creationId xmlns:a16="http://schemas.microsoft.com/office/drawing/2014/main" id="{00000000-0008-0000-04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4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8099319"/>
          <a:ext cx="0" cy="597354"/>
        </a:xfrm>
        <a:prstGeom prst="rect">
          <a:avLst/>
        </a:prstGeom>
      </xdr:spPr>
    </xdr:pic>
    <xdr:clientData/>
  </xdr:oneCellAnchor>
  <xdr:oneCellAnchor>
    <xdr:from>
      <xdr:col>10</xdr:col>
      <xdr:colOff>0</xdr:colOff>
      <xdr:row>8</xdr:row>
      <xdr:rowOff>0</xdr:rowOff>
    </xdr:from>
    <xdr:ext cx="0" cy="597354"/>
    <xdr:pic>
      <xdr:nvPicPr>
        <xdr:cNvPr id="58" name="Gráfico 4" descr="Lista de comprobación">
          <a:hlinkClick xmlns:r="http://schemas.openxmlformats.org/officeDocument/2006/relationships" r:id="rId1"/>
          <a:extLst>
            <a:ext uri="{FF2B5EF4-FFF2-40B4-BE49-F238E27FC236}">
              <a16:creationId xmlns:a16="http://schemas.microsoft.com/office/drawing/2014/main" id="{00000000-0008-0000-04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9" name="Gráfico 3" descr="Lista de comprobación">
          <a:hlinkClick xmlns:r="http://schemas.openxmlformats.org/officeDocument/2006/relationships" r:id="rId1"/>
          <a:extLst>
            <a:ext uri="{FF2B5EF4-FFF2-40B4-BE49-F238E27FC236}">
              <a16:creationId xmlns:a16="http://schemas.microsoft.com/office/drawing/2014/main" id="{00000000-0008-0000-04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a16="http://schemas.microsoft.com/office/drawing/2014/main" id="{00000000-0008-0000-04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4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4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9</xdr:col>
      <xdr:colOff>95249</xdr:colOff>
      <xdr:row>8</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4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a16="http://schemas.microsoft.com/office/drawing/2014/main" id="{00000000-0008-0000-04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a16="http://schemas.microsoft.com/office/drawing/2014/main" id="{00000000-0008-0000-04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5305662"/>
          <a:ext cx="0" cy="597354"/>
        </a:xfrm>
        <a:prstGeom prst="rect">
          <a:avLst/>
        </a:prstGeom>
      </xdr:spPr>
    </xdr:pic>
    <xdr:clientData/>
  </xdr:oneCellAnchor>
  <xdr:oneCellAnchor>
    <xdr:from>
      <xdr:col>10</xdr:col>
      <xdr:colOff>0</xdr:colOff>
      <xdr:row>8</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a16="http://schemas.microsoft.com/office/drawing/2014/main" id="{00000000-0008-0000-04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10</xdr:col>
      <xdr:colOff>0</xdr:colOff>
      <xdr:row>8</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a16="http://schemas.microsoft.com/office/drawing/2014/main" id="{00000000-0008-0000-04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9</xdr:col>
      <xdr:colOff>95249</xdr:colOff>
      <xdr:row>8</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4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0" name="Gráfico 4" descr="Lista de comprobación">
          <a:hlinkClick xmlns:r="http://schemas.openxmlformats.org/officeDocument/2006/relationships" r:id="rId1"/>
          <a:extLst>
            <a:ext uri="{FF2B5EF4-FFF2-40B4-BE49-F238E27FC236}">
              <a16:creationId xmlns:a16="http://schemas.microsoft.com/office/drawing/2014/main" id="{00000000-0008-0000-04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1" name="Gráfico 3" descr="Lista de comprobación">
          <a:hlinkClick xmlns:r="http://schemas.openxmlformats.org/officeDocument/2006/relationships" r:id="rId1"/>
          <a:extLst>
            <a:ext uri="{FF2B5EF4-FFF2-40B4-BE49-F238E27FC236}">
              <a16:creationId xmlns:a16="http://schemas.microsoft.com/office/drawing/2014/main" id="{00000000-0008-0000-04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2" name="Gráfico 4" descr="Lista de comprobación">
          <a:hlinkClick xmlns:r="http://schemas.openxmlformats.org/officeDocument/2006/relationships" r:id="rId1"/>
          <a:extLst>
            <a:ext uri="{FF2B5EF4-FFF2-40B4-BE49-F238E27FC236}">
              <a16:creationId xmlns:a16="http://schemas.microsoft.com/office/drawing/2014/main" id="{00000000-0008-0000-04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4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4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a16="http://schemas.microsoft.com/office/drawing/2014/main" id="{00000000-0008-0000-04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6" name="Gráfico 4" descr="Lista de comprobación">
          <a:hlinkClick xmlns:r="http://schemas.openxmlformats.org/officeDocument/2006/relationships" r:id="rId1"/>
          <a:extLst>
            <a:ext uri="{FF2B5EF4-FFF2-40B4-BE49-F238E27FC236}">
              <a16:creationId xmlns:a16="http://schemas.microsoft.com/office/drawing/2014/main" id="{00000000-0008-0000-04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7" name="Gráfico 3" descr="Lista de comprobación">
          <a:hlinkClick xmlns:r="http://schemas.openxmlformats.org/officeDocument/2006/relationships" r:id="rId1"/>
          <a:extLst>
            <a:ext uri="{FF2B5EF4-FFF2-40B4-BE49-F238E27FC236}">
              <a16:creationId xmlns:a16="http://schemas.microsoft.com/office/drawing/2014/main" id="{00000000-0008-0000-04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8" name="Gráfico 4" descr="Lista de comprobación">
          <a:hlinkClick xmlns:r="http://schemas.openxmlformats.org/officeDocument/2006/relationships" r:id="rId1"/>
          <a:extLst>
            <a:ext uri="{FF2B5EF4-FFF2-40B4-BE49-F238E27FC236}">
              <a16:creationId xmlns:a16="http://schemas.microsoft.com/office/drawing/2014/main" id="{00000000-0008-0000-04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4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4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a16="http://schemas.microsoft.com/office/drawing/2014/main" id="{00000000-0008-0000-04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a16="http://schemas.microsoft.com/office/drawing/2014/main" id="{00000000-0008-0000-04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a16="http://schemas.microsoft.com/office/drawing/2014/main" id="{00000000-0008-0000-04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a16="http://schemas.microsoft.com/office/drawing/2014/main" id="{00000000-0008-0000-04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5" name="Gráfico 4" descr="Lista de comprobación">
          <a:hlinkClick xmlns:r="http://schemas.openxmlformats.org/officeDocument/2006/relationships" r:id="rId1"/>
          <a:extLst>
            <a:ext uri="{FF2B5EF4-FFF2-40B4-BE49-F238E27FC236}">
              <a16:creationId xmlns:a16="http://schemas.microsoft.com/office/drawing/2014/main" id="{00000000-0008-0000-04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6" name="Gráfico 3" descr="Lista de comprobación">
          <a:hlinkClick xmlns:r="http://schemas.openxmlformats.org/officeDocument/2006/relationships" r:id="rId1"/>
          <a:extLst>
            <a:ext uri="{FF2B5EF4-FFF2-40B4-BE49-F238E27FC236}">
              <a16:creationId xmlns:a16="http://schemas.microsoft.com/office/drawing/2014/main" id="{00000000-0008-0000-04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9</xdr:col>
      <xdr:colOff>95249</xdr:colOff>
      <xdr:row>8</xdr:row>
      <xdr:rowOff>0</xdr:rowOff>
    </xdr:from>
    <xdr:ext cx="0" cy="597354"/>
    <xdr:pic>
      <xdr:nvPicPr>
        <xdr:cNvPr id="87" name="Gráfico 4" descr="Lista de comprobación">
          <a:hlinkClick xmlns:r="http://schemas.openxmlformats.org/officeDocument/2006/relationships" r:id="rId1"/>
          <a:extLst>
            <a:ext uri="{FF2B5EF4-FFF2-40B4-BE49-F238E27FC236}">
              <a16:creationId xmlns:a16="http://schemas.microsoft.com/office/drawing/2014/main" id="{00000000-0008-0000-04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4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4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a16="http://schemas.microsoft.com/office/drawing/2014/main" id="{00000000-0008-0000-04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a16="http://schemas.microsoft.com/office/drawing/2014/main" id="{00000000-0008-0000-04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6" name="Gráfico 4" descr="Lista de comprobación">
          <a:hlinkClick xmlns:r="http://schemas.openxmlformats.org/officeDocument/2006/relationships" r:id="rId1"/>
          <a:extLst>
            <a:ext uri="{FF2B5EF4-FFF2-40B4-BE49-F238E27FC236}">
              <a16:creationId xmlns:a16="http://schemas.microsoft.com/office/drawing/2014/main" id="{00000000-0008-0000-04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7" name="Gráfico 3" descr="Lista de comprobación">
          <a:hlinkClick xmlns:r="http://schemas.openxmlformats.org/officeDocument/2006/relationships" r:id="rId1"/>
          <a:extLst>
            <a:ext uri="{FF2B5EF4-FFF2-40B4-BE49-F238E27FC236}">
              <a16:creationId xmlns:a16="http://schemas.microsoft.com/office/drawing/2014/main" id="{00000000-0008-0000-04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98" name="Gráfico 4" descr="Lista de comprobación">
          <a:hlinkClick xmlns:r="http://schemas.openxmlformats.org/officeDocument/2006/relationships" r:id="rId1"/>
          <a:extLst>
            <a:ext uri="{FF2B5EF4-FFF2-40B4-BE49-F238E27FC236}">
              <a16:creationId xmlns:a16="http://schemas.microsoft.com/office/drawing/2014/main" id="{00000000-0008-0000-04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4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4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4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102" name="Gráfico 4" descr="Lista de comprobación">
          <a:hlinkClick xmlns:r="http://schemas.openxmlformats.org/officeDocument/2006/relationships" r:id="rId1"/>
          <a:extLst>
            <a:ext uri="{FF2B5EF4-FFF2-40B4-BE49-F238E27FC236}">
              <a16:creationId xmlns:a16="http://schemas.microsoft.com/office/drawing/2014/main" id="{00000000-0008-0000-04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3" name="Gráfico 3" descr="Lista de comprobación">
          <a:hlinkClick xmlns:r="http://schemas.openxmlformats.org/officeDocument/2006/relationships" r:id="rId1"/>
          <a:extLst>
            <a:ext uri="{FF2B5EF4-FFF2-40B4-BE49-F238E27FC236}">
              <a16:creationId xmlns:a16="http://schemas.microsoft.com/office/drawing/2014/main" id="{00000000-0008-0000-04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4" name="Gráfico 4" descr="Lista de comprobación">
          <a:hlinkClick xmlns:r="http://schemas.openxmlformats.org/officeDocument/2006/relationships" r:id="rId1"/>
          <a:extLst>
            <a:ext uri="{FF2B5EF4-FFF2-40B4-BE49-F238E27FC236}">
              <a16:creationId xmlns:a16="http://schemas.microsoft.com/office/drawing/2014/main" id="{00000000-0008-0000-04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5" name="Gráfico 3" descr="Lista de comprobación">
          <a:hlinkClick xmlns:r="http://schemas.openxmlformats.org/officeDocument/2006/relationships" r:id="rId1"/>
          <a:extLst>
            <a:ext uri="{FF2B5EF4-FFF2-40B4-BE49-F238E27FC236}">
              <a16:creationId xmlns:a16="http://schemas.microsoft.com/office/drawing/2014/main" id="{00000000-0008-0000-04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6" name="Gráfico 4" descr="Lista de comprobación">
          <a:hlinkClick xmlns:r="http://schemas.openxmlformats.org/officeDocument/2006/relationships" r:id="rId1"/>
          <a:extLst>
            <a:ext uri="{FF2B5EF4-FFF2-40B4-BE49-F238E27FC236}">
              <a16:creationId xmlns:a16="http://schemas.microsoft.com/office/drawing/2014/main" id="{00000000-0008-0000-04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7" name="Gráfico 3" descr="Lista de comprobación">
          <a:hlinkClick xmlns:r="http://schemas.openxmlformats.org/officeDocument/2006/relationships" r:id="rId1"/>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8" name="Gráfico 4" descr="Lista de comprobación">
          <a:hlinkClick xmlns:r="http://schemas.openxmlformats.org/officeDocument/2006/relationships" r:id="rId1"/>
          <a:extLst>
            <a:ext uri="{FF2B5EF4-FFF2-40B4-BE49-F238E27FC236}">
              <a16:creationId xmlns:a16="http://schemas.microsoft.com/office/drawing/2014/main" id="{00000000-0008-0000-04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09" name="Gráfico 3" descr="Lista de comprobación">
          <a:hlinkClick xmlns:r="http://schemas.openxmlformats.org/officeDocument/2006/relationships" r:id="rId1"/>
          <a:extLst>
            <a:ext uri="{FF2B5EF4-FFF2-40B4-BE49-F238E27FC236}">
              <a16:creationId xmlns:a16="http://schemas.microsoft.com/office/drawing/2014/main" id="{00000000-0008-0000-04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0" name="Gráfico 4" descr="Lista de comprobación">
          <a:hlinkClick xmlns:r="http://schemas.openxmlformats.org/officeDocument/2006/relationships" r:id="rId1"/>
          <a:extLst>
            <a:ext uri="{FF2B5EF4-FFF2-40B4-BE49-F238E27FC236}">
              <a16:creationId xmlns:a16="http://schemas.microsoft.com/office/drawing/2014/main" id="{00000000-0008-0000-04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1" name="Gráfico 3" descr="Lista de comprobación">
          <a:hlinkClick xmlns:r="http://schemas.openxmlformats.org/officeDocument/2006/relationships" r:id="rId1"/>
          <a:extLst>
            <a:ext uri="{FF2B5EF4-FFF2-40B4-BE49-F238E27FC236}">
              <a16:creationId xmlns:a16="http://schemas.microsoft.com/office/drawing/2014/main" id="{00000000-0008-0000-04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4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4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4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4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a16="http://schemas.microsoft.com/office/drawing/2014/main" id="{00000000-0008-0000-04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a16="http://schemas.microsoft.com/office/drawing/2014/main" id="{00000000-0008-0000-04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a16="http://schemas.microsoft.com/office/drawing/2014/main" id="{00000000-0008-0000-04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a16="http://schemas.microsoft.com/office/drawing/2014/main" id="{00000000-0008-0000-04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20" name="Gráfico 4" descr="Lista de comprobación">
          <a:hlinkClick xmlns:r="http://schemas.openxmlformats.org/officeDocument/2006/relationships" r:id="rId1"/>
          <a:extLst>
            <a:ext uri="{FF2B5EF4-FFF2-40B4-BE49-F238E27FC236}">
              <a16:creationId xmlns:a16="http://schemas.microsoft.com/office/drawing/2014/main" id="{00000000-0008-0000-04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a16="http://schemas.microsoft.com/office/drawing/2014/main" id="{00000000-0008-0000-04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2" name="Gráfico 4" descr="Lista de comprobación">
          <a:hlinkClick xmlns:r="http://schemas.openxmlformats.org/officeDocument/2006/relationships" r:id="rId1"/>
          <a:extLst>
            <a:ext uri="{FF2B5EF4-FFF2-40B4-BE49-F238E27FC236}">
              <a16:creationId xmlns:a16="http://schemas.microsoft.com/office/drawing/2014/main" id="{00000000-0008-0000-04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3" name="Gráfico 3" descr="Lista de comprobación">
          <a:hlinkClick xmlns:r="http://schemas.openxmlformats.org/officeDocument/2006/relationships" r:id="rId1"/>
          <a:extLst>
            <a:ext uri="{FF2B5EF4-FFF2-40B4-BE49-F238E27FC236}">
              <a16:creationId xmlns:a16="http://schemas.microsoft.com/office/drawing/2014/main" id="{00000000-0008-0000-04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4" name="Gráfico 4" descr="Lista de comprobación">
          <a:hlinkClick xmlns:r="http://schemas.openxmlformats.org/officeDocument/2006/relationships" r:id="rId1"/>
          <a:extLst>
            <a:ext uri="{FF2B5EF4-FFF2-40B4-BE49-F238E27FC236}">
              <a16:creationId xmlns:a16="http://schemas.microsoft.com/office/drawing/2014/main" id="{00000000-0008-0000-04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5" name="Gráfico 3" descr="Lista de comprobación">
          <a:hlinkClick xmlns:r="http://schemas.openxmlformats.org/officeDocument/2006/relationships" r:id="rId1"/>
          <a:extLst>
            <a:ext uri="{FF2B5EF4-FFF2-40B4-BE49-F238E27FC236}">
              <a16:creationId xmlns:a16="http://schemas.microsoft.com/office/drawing/2014/main" id="{00000000-0008-0000-04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6" name="Gráfico 4" descr="Lista de comprobación">
          <a:hlinkClick xmlns:r="http://schemas.openxmlformats.org/officeDocument/2006/relationships" r:id="rId1"/>
          <a:extLst>
            <a:ext uri="{FF2B5EF4-FFF2-40B4-BE49-F238E27FC236}">
              <a16:creationId xmlns:a16="http://schemas.microsoft.com/office/drawing/2014/main" id="{00000000-0008-0000-04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7" name="Gráfico 3" descr="Lista de comprobación">
          <a:hlinkClick xmlns:r="http://schemas.openxmlformats.org/officeDocument/2006/relationships" r:id="rId1"/>
          <a:extLst>
            <a:ext uri="{FF2B5EF4-FFF2-40B4-BE49-F238E27FC236}">
              <a16:creationId xmlns:a16="http://schemas.microsoft.com/office/drawing/2014/main" id="{00000000-0008-0000-04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8" name="Gráfico 4" descr="Lista de comprobación">
          <a:hlinkClick xmlns:r="http://schemas.openxmlformats.org/officeDocument/2006/relationships" r:id="rId1"/>
          <a:extLst>
            <a:ext uri="{FF2B5EF4-FFF2-40B4-BE49-F238E27FC236}">
              <a16:creationId xmlns:a16="http://schemas.microsoft.com/office/drawing/2014/main" id="{00000000-0008-0000-04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29" name="Gráfico 3" descr="Lista de comprobación">
          <a:hlinkClick xmlns:r="http://schemas.openxmlformats.org/officeDocument/2006/relationships" r:id="rId1"/>
          <a:extLst>
            <a:ext uri="{FF2B5EF4-FFF2-40B4-BE49-F238E27FC236}">
              <a16:creationId xmlns:a16="http://schemas.microsoft.com/office/drawing/2014/main" id="{00000000-0008-0000-04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0" name="Gráfico 4" descr="Lista de comprobación">
          <a:hlinkClick xmlns:r="http://schemas.openxmlformats.org/officeDocument/2006/relationships" r:id="rId1"/>
          <a:extLst>
            <a:ext uri="{FF2B5EF4-FFF2-40B4-BE49-F238E27FC236}">
              <a16:creationId xmlns:a16="http://schemas.microsoft.com/office/drawing/2014/main" id="{00000000-0008-0000-04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1" name="Gráfico 3" descr="Lista de comprobación">
          <a:hlinkClick xmlns:r="http://schemas.openxmlformats.org/officeDocument/2006/relationships" r:id="rId1"/>
          <a:extLst>
            <a:ext uri="{FF2B5EF4-FFF2-40B4-BE49-F238E27FC236}">
              <a16:creationId xmlns:a16="http://schemas.microsoft.com/office/drawing/2014/main" id="{00000000-0008-0000-04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2" name="Gráfico 4" descr="Lista de comprobación">
          <a:hlinkClick xmlns:r="http://schemas.openxmlformats.org/officeDocument/2006/relationships" r:id="rId1"/>
          <a:extLst>
            <a:ext uri="{FF2B5EF4-FFF2-40B4-BE49-F238E27FC236}">
              <a16:creationId xmlns:a16="http://schemas.microsoft.com/office/drawing/2014/main" id="{00000000-0008-0000-04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3" name="Gráfico 3" descr="Lista de comprobación">
          <a:hlinkClick xmlns:r="http://schemas.openxmlformats.org/officeDocument/2006/relationships" r:id="rId1"/>
          <a:extLst>
            <a:ext uri="{FF2B5EF4-FFF2-40B4-BE49-F238E27FC236}">
              <a16:creationId xmlns:a16="http://schemas.microsoft.com/office/drawing/2014/main" id="{00000000-0008-0000-04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a16="http://schemas.microsoft.com/office/drawing/2014/main" id="{00000000-0008-0000-04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a16="http://schemas.microsoft.com/office/drawing/2014/main" id="{00000000-0008-0000-04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a16="http://schemas.microsoft.com/office/drawing/2014/main" id="{00000000-0008-0000-04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a16="http://schemas.microsoft.com/office/drawing/2014/main" id="{00000000-0008-0000-04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a16="http://schemas.microsoft.com/office/drawing/2014/main" id="{00000000-0008-0000-04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a16="http://schemas.microsoft.com/office/drawing/2014/main" id="{00000000-0008-0000-04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a16="http://schemas.microsoft.com/office/drawing/2014/main" id="{00000000-0008-0000-04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a16="http://schemas.microsoft.com/office/drawing/2014/main" id="{00000000-0008-0000-04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a16="http://schemas.microsoft.com/office/drawing/2014/main" id="{00000000-0008-0000-04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a16="http://schemas.microsoft.com/office/drawing/2014/main" id="{00000000-0008-0000-04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9</xdr:col>
      <xdr:colOff>95249</xdr:colOff>
      <xdr:row>8</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a16="http://schemas.microsoft.com/office/drawing/2014/main" id="{00000000-0008-0000-04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893249" y="42008904"/>
          <a:ext cx="0" cy="597354"/>
        </a:xfrm>
        <a:prstGeom prst="rect">
          <a:avLst/>
        </a:prstGeom>
      </xdr:spPr>
    </xdr:pic>
    <xdr:clientData/>
  </xdr:oneCellAnchor>
  <xdr:oneCellAnchor>
    <xdr:from>
      <xdr:col>10</xdr:col>
      <xdr:colOff>0</xdr:colOff>
      <xdr:row>8</xdr:row>
      <xdr:rowOff>0</xdr:rowOff>
    </xdr:from>
    <xdr:ext cx="0" cy="597354"/>
    <xdr:pic>
      <xdr:nvPicPr>
        <xdr:cNvPr id="145" name="Gráfico 4" descr="Lista de comprobación">
          <a:hlinkClick xmlns:r="http://schemas.openxmlformats.org/officeDocument/2006/relationships" r:id="rId1"/>
          <a:extLst>
            <a:ext uri="{FF2B5EF4-FFF2-40B4-BE49-F238E27FC236}">
              <a16:creationId xmlns:a16="http://schemas.microsoft.com/office/drawing/2014/main" id="{00000000-0008-0000-04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6" name="Gráfico 3" descr="Lista de comprobación">
          <a:hlinkClick xmlns:r="http://schemas.openxmlformats.org/officeDocument/2006/relationships" r:id="rId1"/>
          <a:extLst>
            <a:ext uri="{FF2B5EF4-FFF2-40B4-BE49-F238E27FC236}">
              <a16:creationId xmlns:a16="http://schemas.microsoft.com/office/drawing/2014/main" id="{00000000-0008-0000-04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a16="http://schemas.microsoft.com/office/drawing/2014/main" id="{00000000-0008-0000-04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a16="http://schemas.microsoft.com/office/drawing/2014/main" id="{00000000-0008-0000-04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4</xdr:col>
      <xdr:colOff>95249</xdr:colOff>
      <xdr:row>3</xdr:row>
      <xdr:rowOff>282348</xdr:rowOff>
    </xdr:from>
    <xdr:ext cx="0" cy="597354"/>
    <xdr:pic>
      <xdr:nvPicPr>
        <xdr:cNvPr id="149" name="Gráfico 148" descr="Lista de comprobación">
          <a:hlinkClick xmlns:r="http://schemas.openxmlformats.org/officeDocument/2006/relationships" r:id="rId1"/>
          <a:extLst>
            <a:ext uri="{FF2B5EF4-FFF2-40B4-BE49-F238E27FC236}">
              <a16:creationId xmlns:a16="http://schemas.microsoft.com/office/drawing/2014/main" id="{00000000-0008-0000-04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786099" y="1069748"/>
          <a:ext cx="0" cy="597354"/>
        </a:xfrm>
        <a:prstGeom prst="rect">
          <a:avLst/>
        </a:prstGeom>
      </xdr:spPr>
    </xdr:pic>
    <xdr:clientData/>
  </xdr:oneCellAnchor>
  <xdr:oneCellAnchor>
    <xdr:from>
      <xdr:col>8</xdr:col>
      <xdr:colOff>95249</xdr:colOff>
      <xdr:row>5</xdr:row>
      <xdr:rowOff>282348</xdr:rowOff>
    </xdr:from>
    <xdr:ext cx="0" cy="597354"/>
    <xdr:pic>
      <xdr:nvPicPr>
        <xdr:cNvPr id="150" name="Gráfico 149" descr="Lista de comprobación">
          <a:hlinkClick xmlns:r="http://schemas.openxmlformats.org/officeDocument/2006/relationships" r:id="rId1"/>
          <a:extLst>
            <a:ext uri="{FF2B5EF4-FFF2-40B4-BE49-F238E27FC236}">
              <a16:creationId xmlns:a16="http://schemas.microsoft.com/office/drawing/2014/main" id="{00000000-0008-0000-04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18269" y="3909468"/>
          <a:ext cx="0" cy="597354"/>
        </a:xfrm>
        <a:prstGeom prst="rect">
          <a:avLst/>
        </a:prstGeom>
      </xdr:spPr>
    </xdr:pic>
    <xdr:clientData/>
  </xdr:oneCellAnchor>
  <xdr:oneCellAnchor>
    <xdr:from>
      <xdr:col>9</xdr:col>
      <xdr:colOff>95249</xdr:colOff>
      <xdr:row>6</xdr:row>
      <xdr:rowOff>0</xdr:rowOff>
    </xdr:from>
    <xdr:ext cx="0" cy="597354"/>
    <xdr:pic>
      <xdr:nvPicPr>
        <xdr:cNvPr id="151" name="Gráfico 3" descr="Lista de comprobación">
          <a:hlinkClick xmlns:r="http://schemas.openxmlformats.org/officeDocument/2006/relationships" r:id="rId1"/>
          <a:extLst>
            <a:ext uri="{FF2B5EF4-FFF2-40B4-BE49-F238E27FC236}">
              <a16:creationId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05974" y="2530248"/>
          <a:ext cx="0" cy="597354"/>
        </a:xfrm>
        <a:prstGeom prst="rect">
          <a:avLst/>
        </a:prstGeom>
      </xdr:spPr>
    </xdr:pic>
    <xdr:clientData/>
  </xdr:oneCellAnchor>
  <xdr:oneCellAnchor>
    <xdr:from>
      <xdr:col>9</xdr:col>
      <xdr:colOff>0</xdr:colOff>
      <xdr:row>0</xdr:row>
      <xdr:rowOff>282348</xdr:rowOff>
    </xdr:from>
    <xdr:ext cx="0" cy="597354"/>
    <xdr:pic>
      <xdr:nvPicPr>
        <xdr:cNvPr id="152" name="Gráfico 10" descr="Lista de comprobación">
          <a:hlinkClick xmlns:r="http://schemas.openxmlformats.org/officeDocument/2006/relationships" r:id="rId1"/>
          <a:extLst>
            <a:ext uri="{FF2B5EF4-FFF2-40B4-BE49-F238E27FC236}">
              <a16:creationId xmlns:a16="http://schemas.microsoft.com/office/drawing/2014/main" id="{00000000-0008-0000-04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3" name="Gráfico 4" descr="Lista de comprobación">
          <a:hlinkClick xmlns:r="http://schemas.openxmlformats.org/officeDocument/2006/relationships" r:id="rId1"/>
          <a:extLst>
            <a:ext uri="{FF2B5EF4-FFF2-40B4-BE49-F238E27FC236}">
              <a16:creationId xmlns:a16="http://schemas.microsoft.com/office/drawing/2014/main" id="{00000000-0008-0000-04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4" name="Gráfico 3" descr="Lista de comprobación">
          <a:hlinkClick xmlns:r="http://schemas.openxmlformats.org/officeDocument/2006/relationships" r:id="rId1"/>
          <a:extLst>
            <a:ext uri="{FF2B5EF4-FFF2-40B4-BE49-F238E27FC236}">
              <a16:creationId xmlns:a16="http://schemas.microsoft.com/office/drawing/2014/main" id="{00000000-0008-0000-04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5" name="Gráfico 4" descr="Lista de comprobación">
          <a:hlinkClick xmlns:r="http://schemas.openxmlformats.org/officeDocument/2006/relationships" r:id="rId1"/>
          <a:extLst>
            <a:ext uri="{FF2B5EF4-FFF2-40B4-BE49-F238E27FC236}">
              <a16:creationId xmlns:a16="http://schemas.microsoft.com/office/drawing/2014/main" id="{00000000-0008-0000-04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6" name="Gráfico 3" descr="Lista de comprobación">
          <a:hlinkClick xmlns:r="http://schemas.openxmlformats.org/officeDocument/2006/relationships" r:id="rId1"/>
          <a:extLst>
            <a:ext uri="{FF2B5EF4-FFF2-40B4-BE49-F238E27FC236}">
              <a16:creationId xmlns:a16="http://schemas.microsoft.com/office/drawing/2014/main" id="{00000000-0008-0000-04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57" name="Gráfico 2" descr="Lista de comprobación">
          <a:hlinkClick xmlns:r="http://schemas.openxmlformats.org/officeDocument/2006/relationships" r:id="rId1"/>
          <a:extLst>
            <a:ext uri="{FF2B5EF4-FFF2-40B4-BE49-F238E27FC236}">
              <a16:creationId xmlns:a16="http://schemas.microsoft.com/office/drawing/2014/main" id="{00000000-0008-0000-04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58" name="Gráfico 10" descr="Lista de comprobación">
          <a:hlinkClick xmlns:r="http://schemas.openxmlformats.org/officeDocument/2006/relationships" r:id="rId1"/>
          <a:extLst>
            <a:ext uri="{FF2B5EF4-FFF2-40B4-BE49-F238E27FC236}">
              <a16:creationId xmlns:a16="http://schemas.microsoft.com/office/drawing/2014/main" id="{00000000-0008-0000-04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9" name="Gráfico 4" descr="Lista de comprobación">
          <a:hlinkClick xmlns:r="http://schemas.openxmlformats.org/officeDocument/2006/relationships" r:id="rId1"/>
          <a:extLst>
            <a:ext uri="{FF2B5EF4-FFF2-40B4-BE49-F238E27FC236}">
              <a16:creationId xmlns:a16="http://schemas.microsoft.com/office/drawing/2014/main" id="{00000000-0008-0000-04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0" name="Gráfico 3" descr="Lista de comprobación">
          <a:hlinkClick xmlns:r="http://schemas.openxmlformats.org/officeDocument/2006/relationships" r:id="rId1"/>
          <a:extLst>
            <a:ext uri="{FF2B5EF4-FFF2-40B4-BE49-F238E27FC236}">
              <a16:creationId xmlns:a16="http://schemas.microsoft.com/office/drawing/2014/main" id="{00000000-0008-0000-04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1" name="Gráfico 4" descr="Lista de comprobación">
          <a:hlinkClick xmlns:r="http://schemas.openxmlformats.org/officeDocument/2006/relationships" r:id="rId1"/>
          <a:extLst>
            <a:ext uri="{FF2B5EF4-FFF2-40B4-BE49-F238E27FC236}">
              <a16:creationId xmlns:a16="http://schemas.microsoft.com/office/drawing/2014/main" id="{00000000-0008-0000-04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2" name="Gráfico 3" descr="Lista de comprobación">
          <a:hlinkClick xmlns:r="http://schemas.openxmlformats.org/officeDocument/2006/relationships" r:id="rId1"/>
          <a:extLst>
            <a:ext uri="{FF2B5EF4-FFF2-40B4-BE49-F238E27FC236}">
              <a16:creationId xmlns:a16="http://schemas.microsoft.com/office/drawing/2014/main" id="{00000000-0008-0000-04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63" name="Gráfico 2" descr="Lista de comprobación">
          <a:hlinkClick xmlns:r="http://schemas.openxmlformats.org/officeDocument/2006/relationships" r:id="rId1"/>
          <a:extLst>
            <a:ext uri="{FF2B5EF4-FFF2-40B4-BE49-F238E27FC236}">
              <a16:creationId xmlns:a16="http://schemas.microsoft.com/office/drawing/2014/main" id="{00000000-0008-0000-04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0</xdr:rowOff>
    </xdr:from>
    <xdr:ext cx="0" cy="597354"/>
    <xdr:pic>
      <xdr:nvPicPr>
        <xdr:cNvPr id="164" name="Gráfico 2" descr="Lista de comprobación">
          <a:hlinkClick xmlns:r="http://schemas.openxmlformats.org/officeDocument/2006/relationships" r:id="rId1"/>
          <a:extLst>
            <a:ext uri="{FF2B5EF4-FFF2-40B4-BE49-F238E27FC236}">
              <a16:creationId xmlns:a16="http://schemas.microsoft.com/office/drawing/2014/main" id="{00000000-0008-0000-04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65" name="Gráfico 10" descr="Lista de comprobación">
          <a:hlinkClick xmlns:r="http://schemas.openxmlformats.org/officeDocument/2006/relationships" r:id="rId1"/>
          <a:extLst>
            <a:ext uri="{FF2B5EF4-FFF2-40B4-BE49-F238E27FC236}">
              <a16:creationId xmlns:a16="http://schemas.microsoft.com/office/drawing/2014/main" id="{00000000-0008-0000-04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4</xdr:col>
      <xdr:colOff>95249</xdr:colOff>
      <xdr:row>4</xdr:row>
      <xdr:rowOff>282348</xdr:rowOff>
    </xdr:from>
    <xdr:ext cx="0" cy="597354"/>
    <xdr:pic>
      <xdr:nvPicPr>
        <xdr:cNvPr id="166" name="Gráfico 1" descr="Lista de comprobación">
          <a:hlinkClick xmlns:r="http://schemas.openxmlformats.org/officeDocument/2006/relationships" r:id="rId1"/>
          <a:extLst>
            <a:ext uri="{FF2B5EF4-FFF2-40B4-BE49-F238E27FC236}">
              <a16:creationId xmlns:a16="http://schemas.microsoft.com/office/drawing/2014/main" id="{00000000-0008-0000-0400-0000A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7" name="Gráfico 4" descr="Lista de comprobación">
          <a:hlinkClick xmlns:r="http://schemas.openxmlformats.org/officeDocument/2006/relationships" r:id="rId1"/>
          <a:extLst>
            <a:ext uri="{FF2B5EF4-FFF2-40B4-BE49-F238E27FC236}">
              <a16:creationId xmlns:a16="http://schemas.microsoft.com/office/drawing/2014/main" id="{00000000-0008-0000-0400-0000A7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8" name="Gráfico 148" descr="Lista de comprobación">
          <a:hlinkClick xmlns:r="http://schemas.openxmlformats.org/officeDocument/2006/relationships" r:id="rId1"/>
          <a:extLst>
            <a:ext uri="{FF2B5EF4-FFF2-40B4-BE49-F238E27FC236}">
              <a16:creationId xmlns:a16="http://schemas.microsoft.com/office/drawing/2014/main" id="{00000000-0008-0000-04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69" name="Gráfico 1" descr="Lista de comprobación">
          <a:hlinkClick xmlns:r="http://schemas.openxmlformats.org/officeDocument/2006/relationships" r:id="rId1"/>
          <a:extLst>
            <a:ext uri="{FF2B5EF4-FFF2-40B4-BE49-F238E27FC236}">
              <a16:creationId xmlns:a16="http://schemas.microsoft.com/office/drawing/2014/main" id="{00000000-0008-0000-0400-0000A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0" name="Gráfico 4" descr="Lista de comprobación">
          <a:hlinkClick xmlns:r="http://schemas.openxmlformats.org/officeDocument/2006/relationships" r:id="rId1"/>
          <a:extLst>
            <a:ext uri="{FF2B5EF4-FFF2-40B4-BE49-F238E27FC236}">
              <a16:creationId xmlns:a16="http://schemas.microsoft.com/office/drawing/2014/main" id="{00000000-0008-0000-0400-0000A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1" name="Gráfico 148" descr="Lista de comprobación">
          <a:hlinkClick xmlns:r="http://schemas.openxmlformats.org/officeDocument/2006/relationships" r:id="rId1"/>
          <a:extLst>
            <a:ext uri="{FF2B5EF4-FFF2-40B4-BE49-F238E27FC236}">
              <a16:creationId xmlns:a16="http://schemas.microsoft.com/office/drawing/2014/main" id="{00000000-0008-0000-04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799" y="1063398"/>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1</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68549" y="1072923"/>
          <a:ext cx="0" cy="597354"/>
        </a:xfrm>
        <a:prstGeom prst="rect">
          <a:avLst/>
        </a:prstGeom>
      </xdr:spPr>
    </xdr:pic>
    <xdr:clientData/>
  </xdr:oneCellAnchor>
  <xdr:oneCellAnchor>
    <xdr:from>
      <xdr:col>4</xdr:col>
      <xdr:colOff>0</xdr:colOff>
      <xdr:row>1</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49099" y="720498"/>
          <a:ext cx="0" cy="597354"/>
        </a:xfrm>
        <a:prstGeom prst="rect">
          <a:avLst/>
        </a:prstGeom>
      </xdr:spPr>
    </xdr:pic>
    <xdr:clientData/>
  </xdr:oneCellAnchor>
  <xdr:oneCellAnchor>
    <xdr:from>
      <xdr:col>4</xdr:col>
      <xdr:colOff>0</xdr:colOff>
      <xdr:row>9</xdr:row>
      <xdr:rowOff>0</xdr:rowOff>
    </xdr:from>
    <xdr:ext cx="0" cy="597354"/>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7189449" y="1069748"/>
          <a:ext cx="0" cy="597354"/>
        </a:xfrm>
        <a:prstGeom prst="rect">
          <a:avLst/>
        </a:prstGeom>
      </xdr:spPr>
    </xdr:pic>
    <xdr:clientData/>
  </xdr:oneCellAnchor>
  <xdr:oneCellAnchor>
    <xdr:from>
      <xdr:col>9</xdr:col>
      <xdr:colOff>0</xdr:colOff>
      <xdr:row>0</xdr:row>
      <xdr:rowOff>282348</xdr:rowOff>
    </xdr:from>
    <xdr:ext cx="0" cy="597354"/>
    <xdr:pic>
      <xdr:nvPicPr>
        <xdr:cNvPr id="5" name="Gráfico 10" descr="Lista de comprobación">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526188"/>
          <a:ext cx="0" cy="597354"/>
        </a:xfrm>
        <a:prstGeom prst="rect">
          <a:avLst/>
        </a:prstGeom>
      </xdr:spPr>
    </xdr:pic>
    <xdr:clientData/>
  </xdr:oneCellAnchor>
  <xdr:oneCellAnchor>
    <xdr:from>
      <xdr:col>9</xdr:col>
      <xdr:colOff>0</xdr:colOff>
      <xdr:row>3</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1509168"/>
          <a:ext cx="0" cy="597354"/>
        </a:xfrm>
        <a:prstGeom prst="rect">
          <a:avLst/>
        </a:prstGeom>
      </xdr:spPr>
    </xdr:pic>
    <xdr:clientData/>
  </xdr:oneCellAnchor>
  <xdr:oneCellAnchor>
    <xdr:from>
      <xdr:col>9</xdr:col>
      <xdr:colOff>0</xdr:colOff>
      <xdr:row>2</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3</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4</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2575968"/>
          <a:ext cx="0" cy="597354"/>
        </a:xfrm>
        <a:prstGeom prst="rect">
          <a:avLst/>
        </a:prstGeom>
      </xdr:spPr>
    </xdr:pic>
    <xdr:clientData/>
  </xdr:oneCellAnchor>
  <xdr:oneCellAnchor>
    <xdr:from>
      <xdr:col>9</xdr:col>
      <xdr:colOff>0</xdr:colOff>
      <xdr:row>4</xdr:row>
      <xdr:rowOff>282348</xdr:rowOff>
    </xdr:from>
    <xdr:ext cx="0" cy="597354"/>
    <xdr:pic>
      <xdr:nvPicPr>
        <xdr:cNvPr id="16" name="Gráfico 12" descr="Lista de comprobación">
          <a:hlinkClick xmlns:r="http://schemas.openxmlformats.org/officeDocument/2006/relationships" r:id="rId1"/>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3358923"/>
          <a:ext cx="0" cy="597354"/>
        </a:xfrm>
        <a:prstGeom prst="rect">
          <a:avLst/>
        </a:prstGeom>
      </xdr:spPr>
    </xdr:pic>
    <xdr:clientData/>
  </xdr:oneCellAnchor>
  <xdr:oneCellAnchor>
    <xdr:from>
      <xdr:col>9</xdr:col>
      <xdr:colOff>0</xdr:colOff>
      <xdr:row>9</xdr:row>
      <xdr:rowOff>0</xdr:rowOff>
    </xdr:from>
    <xdr:ext cx="0" cy="597354"/>
    <xdr:pic>
      <xdr:nvPicPr>
        <xdr:cNvPr id="17" name="Gráfico 12" descr="Lista de comprobación">
          <a:hlinkClick xmlns:r="http://schemas.openxmlformats.org/officeDocument/2006/relationships" r:id="rId1"/>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4549548"/>
          <a:ext cx="0" cy="597354"/>
        </a:xfrm>
        <a:prstGeom prst="rect">
          <a:avLst/>
        </a:prstGeom>
      </xdr:spPr>
    </xdr:pic>
    <xdr:clientData/>
  </xdr:oneCellAnchor>
  <xdr:oneCellAnchor>
    <xdr:from>
      <xdr:col>9</xdr:col>
      <xdr:colOff>0</xdr:colOff>
      <xdr:row>9</xdr:row>
      <xdr:rowOff>0</xdr:rowOff>
    </xdr:from>
    <xdr:ext cx="0" cy="597354"/>
    <xdr:pic>
      <xdr:nvPicPr>
        <xdr:cNvPr id="18" name="Gráfico 12" descr="Lista de comprobación">
          <a:hlinkClick xmlns:r="http://schemas.openxmlformats.org/officeDocument/2006/relationships" r:id="rId1"/>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7055873"/>
          <a:ext cx="0" cy="597354"/>
        </a:xfrm>
        <a:prstGeom prst="rect">
          <a:avLst/>
        </a:prstGeom>
      </xdr:spPr>
    </xdr:pic>
    <xdr:clientData/>
  </xdr:oneCellAnchor>
  <xdr:oneCellAnchor>
    <xdr:from>
      <xdr:col>9</xdr:col>
      <xdr:colOff>0</xdr:colOff>
      <xdr:row>9</xdr:row>
      <xdr:rowOff>0</xdr:rowOff>
    </xdr:from>
    <xdr:ext cx="0" cy="597354"/>
    <xdr:pic>
      <xdr:nvPicPr>
        <xdr:cNvPr id="19" name="Gráfico 12" descr="Lista de comprobación">
          <a:hlinkClick xmlns:r="http://schemas.openxmlformats.org/officeDocument/2006/relationships" r:id="rId1"/>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8217923"/>
          <a:ext cx="0" cy="597354"/>
        </a:xfrm>
        <a:prstGeom prst="rect">
          <a:avLst/>
        </a:prstGeom>
      </xdr:spPr>
    </xdr:pic>
    <xdr:clientData/>
  </xdr:oneCellAnchor>
  <xdr:oneCellAnchor>
    <xdr:from>
      <xdr:col>9</xdr:col>
      <xdr:colOff>0</xdr:colOff>
      <xdr:row>4</xdr:row>
      <xdr:rowOff>0</xdr:rowOff>
    </xdr:from>
    <xdr:ext cx="0" cy="597354"/>
    <xdr:pic>
      <xdr:nvPicPr>
        <xdr:cNvPr id="20" name="Gráfico 11" descr="Lista de comprobación">
          <a:hlinkClick xmlns:r="http://schemas.openxmlformats.org/officeDocument/2006/relationships" r:id="rId1"/>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3</xdr:row>
      <xdr:rowOff>282348</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6" name="Gráfico 3" descr="Lista de comprobación">
          <a:hlinkClick xmlns:r="http://schemas.openxmlformats.org/officeDocument/2006/relationships" r:id="rId1"/>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5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29" name="Gráfico 11" descr="Lista de comprobación">
          <a:hlinkClick xmlns:r="http://schemas.openxmlformats.org/officeDocument/2006/relationships" r:id="rId1"/>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a16="http://schemas.microsoft.com/office/drawing/2014/main" id="{00000000-0008-0000-05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1" name="Gráfico 3" descr="Lista de comprobación">
          <a:hlinkClick xmlns:r="http://schemas.openxmlformats.org/officeDocument/2006/relationships" r:id="rId1"/>
          <a:extLst>
            <a:ext uri="{FF2B5EF4-FFF2-40B4-BE49-F238E27FC236}">
              <a16:creationId xmlns:a16="http://schemas.microsoft.com/office/drawing/2014/main" id="{00000000-0008-0000-05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2" name="Gráfico 4" descr="Lista de comprobación">
          <a:hlinkClick xmlns:r="http://schemas.openxmlformats.org/officeDocument/2006/relationships" r:id="rId1"/>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3" name="Gráfico 3" descr="Lista de comprobación">
          <a:hlinkClick xmlns:r="http://schemas.openxmlformats.org/officeDocument/2006/relationships" r:id="rId1"/>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34" name="Gráfico 4" descr="Lista de comprobación">
          <a:hlinkClick xmlns:r="http://schemas.openxmlformats.org/officeDocument/2006/relationships" r:id="rId1"/>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5" name="Gráfico 3" descr="Lista de comprobación">
          <a:hlinkClick xmlns:r="http://schemas.openxmlformats.org/officeDocument/2006/relationships" r:id="rId1"/>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6" name="Gráfico 4" descr="Lista de comprobación">
          <a:hlinkClick xmlns:r="http://schemas.openxmlformats.org/officeDocument/2006/relationships" r:id="rId1"/>
          <a:extLst>
            <a:ext uri="{FF2B5EF4-FFF2-40B4-BE49-F238E27FC236}">
              <a16:creationId xmlns:a16="http://schemas.microsoft.com/office/drawing/2014/main" id="{00000000-0008-0000-05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7" name="Gráfico 3" descr="Lista de comprobación">
          <a:hlinkClick xmlns:r="http://schemas.openxmlformats.org/officeDocument/2006/relationships" r:id="rId1"/>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8" name="Gráfico 4" descr="Lista de comprobación">
          <a:hlinkClick xmlns:r="http://schemas.openxmlformats.org/officeDocument/2006/relationships" r:id="rId1"/>
          <a:extLst>
            <a:ext uri="{FF2B5EF4-FFF2-40B4-BE49-F238E27FC236}">
              <a16:creationId xmlns:a16="http://schemas.microsoft.com/office/drawing/2014/main" id="{00000000-0008-0000-05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9" name="Gráfico 3" descr="Lista de comprobación">
          <a:hlinkClick xmlns:r="http://schemas.openxmlformats.org/officeDocument/2006/relationships" r:id="rId1"/>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0" name="Gráfico 4" descr="Lista de comprobación">
          <a:hlinkClick xmlns:r="http://schemas.openxmlformats.org/officeDocument/2006/relationships" r:id="rId1"/>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1" name="Gráfico 3" descr="Lista de comprobación">
          <a:hlinkClick xmlns:r="http://schemas.openxmlformats.org/officeDocument/2006/relationships" r:id="rId1"/>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2" name="Gráfico 11" descr="Lista de comprobación">
          <a:hlinkClick xmlns:r="http://schemas.openxmlformats.org/officeDocument/2006/relationships" r:id="rId1"/>
          <a:extLst>
            <a:ext uri="{FF2B5EF4-FFF2-40B4-BE49-F238E27FC236}">
              <a16:creationId xmlns:a16="http://schemas.microsoft.com/office/drawing/2014/main" id="{00000000-0008-0000-05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5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5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5" name="Gráfico 4" descr="Lista de comprobación">
          <a:hlinkClick xmlns:r="http://schemas.openxmlformats.org/officeDocument/2006/relationships" r:id="rId1"/>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6" name="Gráfico 3" descr="Lista de comprobación">
          <a:hlinkClick xmlns:r="http://schemas.openxmlformats.org/officeDocument/2006/relationships" r:id="rId1"/>
          <a:extLst>
            <a:ext uri="{FF2B5EF4-FFF2-40B4-BE49-F238E27FC236}">
              <a16:creationId xmlns:a16="http://schemas.microsoft.com/office/drawing/2014/main" id="{00000000-0008-0000-05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47" name="Gráfico 4" descr="Lista de comprobación">
          <a:hlinkClick xmlns:r="http://schemas.openxmlformats.org/officeDocument/2006/relationships" r:id="rId1"/>
          <a:extLst>
            <a:ext uri="{FF2B5EF4-FFF2-40B4-BE49-F238E27FC236}">
              <a16:creationId xmlns:a16="http://schemas.microsoft.com/office/drawing/2014/main" id="{00000000-0008-0000-05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8" name="Gráfico 3" descr="Lista de comprobación">
          <a:hlinkClick xmlns:r="http://schemas.openxmlformats.org/officeDocument/2006/relationships" r:id="rId1"/>
          <a:extLst>
            <a:ext uri="{FF2B5EF4-FFF2-40B4-BE49-F238E27FC236}">
              <a16:creationId xmlns:a16="http://schemas.microsoft.com/office/drawing/2014/main" id="{00000000-0008-0000-05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9" name="Gráfico 4" descr="Lista de comprobación">
          <a:hlinkClick xmlns:r="http://schemas.openxmlformats.org/officeDocument/2006/relationships" r:id="rId1"/>
          <a:extLst>
            <a:ext uri="{FF2B5EF4-FFF2-40B4-BE49-F238E27FC236}">
              <a16:creationId xmlns:a16="http://schemas.microsoft.com/office/drawing/2014/main" id="{00000000-0008-0000-05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0" name="Gráfico 3" descr="Lista de comprobación">
          <a:hlinkClick xmlns:r="http://schemas.openxmlformats.org/officeDocument/2006/relationships" r:id="rId1"/>
          <a:extLst>
            <a:ext uri="{FF2B5EF4-FFF2-40B4-BE49-F238E27FC236}">
              <a16:creationId xmlns:a16="http://schemas.microsoft.com/office/drawing/2014/main" id="{00000000-0008-0000-05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1" name="Gráfico 4" descr="Lista de comprobación">
          <a:hlinkClick xmlns:r="http://schemas.openxmlformats.org/officeDocument/2006/relationships" r:id="rId1"/>
          <a:extLst>
            <a:ext uri="{FF2B5EF4-FFF2-40B4-BE49-F238E27FC236}">
              <a16:creationId xmlns:a16="http://schemas.microsoft.com/office/drawing/2014/main" id="{00000000-0008-0000-05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2" name="Gráfico 3" descr="Lista de comprobación">
          <a:hlinkClick xmlns:r="http://schemas.openxmlformats.org/officeDocument/2006/relationships" r:id="rId1"/>
          <a:extLst>
            <a:ext uri="{FF2B5EF4-FFF2-40B4-BE49-F238E27FC236}">
              <a16:creationId xmlns:a16="http://schemas.microsoft.com/office/drawing/2014/main" id="{00000000-0008-0000-05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3" name="Gráfico 4" descr="Lista de comprobación">
          <a:hlinkClick xmlns:r="http://schemas.openxmlformats.org/officeDocument/2006/relationships" r:id="rId1"/>
          <a:extLst>
            <a:ext uri="{FF2B5EF4-FFF2-40B4-BE49-F238E27FC236}">
              <a16:creationId xmlns:a16="http://schemas.microsoft.com/office/drawing/2014/main" id="{00000000-0008-0000-05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4" name="Gráfico 3" descr="Lista de comprobación">
          <a:hlinkClick xmlns:r="http://schemas.openxmlformats.org/officeDocument/2006/relationships" r:id="rId1"/>
          <a:extLst>
            <a:ext uri="{FF2B5EF4-FFF2-40B4-BE49-F238E27FC236}">
              <a16:creationId xmlns:a16="http://schemas.microsoft.com/office/drawing/2014/main" id="{00000000-0008-0000-05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55" name="Gráfico 11" descr="Lista de comprobación">
          <a:hlinkClick xmlns:r="http://schemas.openxmlformats.org/officeDocument/2006/relationships" r:id="rId1"/>
          <a:extLst>
            <a:ext uri="{FF2B5EF4-FFF2-40B4-BE49-F238E27FC236}">
              <a16:creationId xmlns:a16="http://schemas.microsoft.com/office/drawing/2014/main" id="{00000000-0008-0000-05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6" name="Gráfico 4" descr="Lista de comprobación">
          <a:hlinkClick xmlns:r="http://schemas.openxmlformats.org/officeDocument/2006/relationships" r:id="rId1"/>
          <a:extLst>
            <a:ext uri="{FF2B5EF4-FFF2-40B4-BE49-F238E27FC236}">
              <a16:creationId xmlns:a16="http://schemas.microsoft.com/office/drawing/2014/main" id="{00000000-0008-0000-05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7" name="Gráfico 3" descr="Lista de comprobación">
          <a:hlinkClick xmlns:r="http://schemas.openxmlformats.org/officeDocument/2006/relationships" r:id="rId1"/>
          <a:extLst>
            <a:ext uri="{FF2B5EF4-FFF2-40B4-BE49-F238E27FC236}">
              <a16:creationId xmlns:a16="http://schemas.microsoft.com/office/drawing/2014/main" id="{00000000-0008-0000-05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8" name="Gráfico 4" descr="Lista de comprobación">
          <a:hlinkClick xmlns:r="http://schemas.openxmlformats.org/officeDocument/2006/relationships" r:id="rId1"/>
          <a:extLst>
            <a:ext uri="{FF2B5EF4-FFF2-40B4-BE49-F238E27FC236}">
              <a16:creationId xmlns:a16="http://schemas.microsoft.com/office/drawing/2014/main" id="{00000000-0008-0000-05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9" name="Gráfico 3" descr="Lista de comprobación">
          <a:hlinkClick xmlns:r="http://schemas.openxmlformats.org/officeDocument/2006/relationships" r:id="rId1"/>
          <a:extLst>
            <a:ext uri="{FF2B5EF4-FFF2-40B4-BE49-F238E27FC236}">
              <a16:creationId xmlns:a16="http://schemas.microsoft.com/office/drawing/2014/main" id="{00000000-0008-0000-05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a16="http://schemas.microsoft.com/office/drawing/2014/main" id="{00000000-0008-0000-05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1" name="Gráfico 3" descr="Lista de comprobación">
          <a:hlinkClick xmlns:r="http://schemas.openxmlformats.org/officeDocument/2006/relationships" r:id="rId1"/>
          <a:extLst>
            <a:ext uri="{FF2B5EF4-FFF2-40B4-BE49-F238E27FC236}">
              <a16:creationId xmlns:a16="http://schemas.microsoft.com/office/drawing/2014/main" id="{00000000-0008-0000-05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2" name="Gráfico 4" descr="Lista de comprobación">
          <a:hlinkClick xmlns:r="http://schemas.openxmlformats.org/officeDocument/2006/relationships" r:id="rId1"/>
          <a:extLst>
            <a:ext uri="{FF2B5EF4-FFF2-40B4-BE49-F238E27FC236}">
              <a16:creationId xmlns:a16="http://schemas.microsoft.com/office/drawing/2014/main" id="{00000000-0008-0000-05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3" name="Gráfico 3" descr="Lista de comprobación">
          <a:hlinkClick xmlns:r="http://schemas.openxmlformats.org/officeDocument/2006/relationships" r:id="rId1"/>
          <a:extLst>
            <a:ext uri="{FF2B5EF4-FFF2-40B4-BE49-F238E27FC236}">
              <a16:creationId xmlns:a16="http://schemas.microsoft.com/office/drawing/2014/main" id="{00000000-0008-0000-05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a16="http://schemas.microsoft.com/office/drawing/2014/main" id="{00000000-0008-0000-05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5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a16="http://schemas.microsoft.com/office/drawing/2014/main" id="{00000000-0008-0000-05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7" name="Gráfico 3" descr="Lista de comprobación">
          <a:hlinkClick xmlns:r="http://schemas.openxmlformats.org/officeDocument/2006/relationships" r:id="rId1"/>
          <a:extLst>
            <a:ext uri="{FF2B5EF4-FFF2-40B4-BE49-F238E27FC236}">
              <a16:creationId xmlns:a16="http://schemas.microsoft.com/office/drawing/2014/main" id="{00000000-0008-0000-05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8" name="Gráfico 11" descr="Lista de comprobación">
          <a:hlinkClick xmlns:r="http://schemas.openxmlformats.org/officeDocument/2006/relationships" r:id="rId1"/>
          <a:extLst>
            <a:ext uri="{FF2B5EF4-FFF2-40B4-BE49-F238E27FC236}">
              <a16:creationId xmlns:a16="http://schemas.microsoft.com/office/drawing/2014/main" id="{00000000-0008-0000-05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5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a16="http://schemas.microsoft.com/office/drawing/2014/main" id="{00000000-0008-0000-05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a16="http://schemas.microsoft.com/office/drawing/2014/main" id="{00000000-0008-0000-05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a16="http://schemas.microsoft.com/office/drawing/2014/main" id="{00000000-0008-0000-05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5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5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a16="http://schemas.microsoft.com/office/drawing/2014/main" id="{00000000-0008-0000-05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6" name="Gráfico 3" descr="Lista de comprobación">
          <a:hlinkClick xmlns:r="http://schemas.openxmlformats.org/officeDocument/2006/relationships" r:id="rId1"/>
          <a:extLst>
            <a:ext uri="{FF2B5EF4-FFF2-40B4-BE49-F238E27FC236}">
              <a16:creationId xmlns:a16="http://schemas.microsoft.com/office/drawing/2014/main" id="{00000000-0008-0000-05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a16="http://schemas.microsoft.com/office/drawing/2014/main" id="{00000000-0008-0000-05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a16="http://schemas.microsoft.com/office/drawing/2014/main" id="{00000000-0008-0000-05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5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5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1" name="Gráfico 11" descr="Lista de comprobación">
          <a:hlinkClick xmlns:r="http://schemas.openxmlformats.org/officeDocument/2006/relationships" r:id="rId1"/>
          <a:extLst>
            <a:ext uri="{FF2B5EF4-FFF2-40B4-BE49-F238E27FC236}">
              <a16:creationId xmlns:a16="http://schemas.microsoft.com/office/drawing/2014/main" id="{00000000-0008-0000-05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a16="http://schemas.microsoft.com/office/drawing/2014/main" id="{00000000-0008-0000-05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a16="http://schemas.microsoft.com/office/drawing/2014/main" id="{00000000-0008-0000-05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a16="http://schemas.microsoft.com/office/drawing/2014/main" id="{00000000-0008-0000-05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5" name="Gráfico 3" descr="Lista de comprobación">
          <a:hlinkClick xmlns:r="http://schemas.openxmlformats.org/officeDocument/2006/relationships" r:id="rId1"/>
          <a:extLst>
            <a:ext uri="{FF2B5EF4-FFF2-40B4-BE49-F238E27FC236}">
              <a16:creationId xmlns:a16="http://schemas.microsoft.com/office/drawing/2014/main" id="{00000000-0008-0000-05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86" name="Gráfico 4" descr="Lista de comprobación">
          <a:hlinkClick xmlns:r="http://schemas.openxmlformats.org/officeDocument/2006/relationships" r:id="rId1"/>
          <a:extLst>
            <a:ext uri="{FF2B5EF4-FFF2-40B4-BE49-F238E27FC236}">
              <a16:creationId xmlns:a16="http://schemas.microsoft.com/office/drawing/2014/main" id="{00000000-0008-0000-05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7" name="Gráfico 3" descr="Lista de comprobación">
          <a:hlinkClick xmlns:r="http://schemas.openxmlformats.org/officeDocument/2006/relationships" r:id="rId1"/>
          <a:extLst>
            <a:ext uri="{FF2B5EF4-FFF2-40B4-BE49-F238E27FC236}">
              <a16:creationId xmlns:a16="http://schemas.microsoft.com/office/drawing/2014/main" id="{00000000-0008-0000-05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5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5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0" name="Gráfico 4" descr="Lista de comprobación">
          <a:hlinkClick xmlns:r="http://schemas.openxmlformats.org/officeDocument/2006/relationships" r:id="rId1"/>
          <a:extLst>
            <a:ext uri="{FF2B5EF4-FFF2-40B4-BE49-F238E27FC236}">
              <a16:creationId xmlns:a16="http://schemas.microsoft.com/office/drawing/2014/main" id="{00000000-0008-0000-05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1" name="Gráfico 3" descr="Lista de comprobación">
          <a:hlinkClick xmlns:r="http://schemas.openxmlformats.org/officeDocument/2006/relationships" r:id="rId1"/>
          <a:extLst>
            <a:ext uri="{FF2B5EF4-FFF2-40B4-BE49-F238E27FC236}">
              <a16:creationId xmlns:a16="http://schemas.microsoft.com/office/drawing/2014/main" id="{00000000-0008-0000-05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2" name="Gráfico 4" descr="Lista de comprobación">
          <a:hlinkClick xmlns:r="http://schemas.openxmlformats.org/officeDocument/2006/relationships" r:id="rId1"/>
          <a:extLst>
            <a:ext uri="{FF2B5EF4-FFF2-40B4-BE49-F238E27FC236}">
              <a16:creationId xmlns:a16="http://schemas.microsoft.com/office/drawing/2014/main" id="{00000000-0008-0000-05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3" name="Gráfico 3" descr="Lista de comprobación">
          <a:hlinkClick xmlns:r="http://schemas.openxmlformats.org/officeDocument/2006/relationships" r:id="rId1"/>
          <a:extLst>
            <a:ext uri="{FF2B5EF4-FFF2-40B4-BE49-F238E27FC236}">
              <a16:creationId xmlns:a16="http://schemas.microsoft.com/office/drawing/2014/main" id="{00000000-0008-0000-05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94" name="Gráfico 11" descr="Lista de comprobación">
          <a:hlinkClick xmlns:r="http://schemas.openxmlformats.org/officeDocument/2006/relationships" r:id="rId1"/>
          <a:extLst>
            <a:ext uri="{FF2B5EF4-FFF2-40B4-BE49-F238E27FC236}">
              <a16:creationId xmlns:a16="http://schemas.microsoft.com/office/drawing/2014/main" id="{00000000-0008-0000-05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5" name="Gráfico 4" descr="Lista de comprobación">
          <a:hlinkClick xmlns:r="http://schemas.openxmlformats.org/officeDocument/2006/relationships" r:id="rId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6" name="Gráfico 3" descr="Lista de comprobación">
          <a:hlinkClick xmlns:r="http://schemas.openxmlformats.org/officeDocument/2006/relationships" r:id="rId1"/>
          <a:extLst>
            <a:ext uri="{FF2B5EF4-FFF2-40B4-BE49-F238E27FC236}">
              <a16:creationId xmlns:a16="http://schemas.microsoft.com/office/drawing/2014/main" id="{00000000-0008-0000-05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7" name="Gráfico 4" descr="Lista de comprobación">
          <a:hlinkClick xmlns:r="http://schemas.openxmlformats.org/officeDocument/2006/relationships" r:id="rId1"/>
          <a:extLst>
            <a:ext uri="{FF2B5EF4-FFF2-40B4-BE49-F238E27FC236}">
              <a16:creationId xmlns:a16="http://schemas.microsoft.com/office/drawing/2014/main" id="{00000000-0008-0000-05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8" name="Gráfico 3" descr="Lista de comprobación">
          <a:hlinkClick xmlns:r="http://schemas.openxmlformats.org/officeDocument/2006/relationships" r:id="rId1"/>
          <a:extLst>
            <a:ext uri="{FF2B5EF4-FFF2-40B4-BE49-F238E27FC236}">
              <a16:creationId xmlns:a16="http://schemas.microsoft.com/office/drawing/2014/main" id="{00000000-0008-0000-05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5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5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5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2" name="Gráfico 3" descr="Lista de comprobación">
          <a:hlinkClick xmlns:r="http://schemas.openxmlformats.org/officeDocument/2006/relationships" r:id="rId1"/>
          <a:extLst>
            <a:ext uri="{FF2B5EF4-FFF2-40B4-BE49-F238E27FC236}">
              <a16:creationId xmlns:a16="http://schemas.microsoft.com/office/drawing/2014/main" id="{00000000-0008-0000-05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3" name="Gráfico 4" descr="Lista de comprobación">
          <a:hlinkClick xmlns:r="http://schemas.openxmlformats.org/officeDocument/2006/relationships" r:id="rId1"/>
          <a:extLst>
            <a:ext uri="{FF2B5EF4-FFF2-40B4-BE49-F238E27FC236}">
              <a16:creationId xmlns:a16="http://schemas.microsoft.com/office/drawing/2014/main" id="{00000000-0008-0000-05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4" name="Gráfico 3" descr="Lista de comprobación">
          <a:hlinkClick xmlns:r="http://schemas.openxmlformats.org/officeDocument/2006/relationships" r:id="rId1"/>
          <a:extLst>
            <a:ext uri="{FF2B5EF4-FFF2-40B4-BE49-F238E27FC236}">
              <a16:creationId xmlns:a16="http://schemas.microsoft.com/office/drawing/2014/main" id="{00000000-0008-0000-05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5" name="Gráfico 4" descr="Lista de comprobación">
          <a:hlinkClick xmlns:r="http://schemas.openxmlformats.org/officeDocument/2006/relationships" r:id="rId1"/>
          <a:extLst>
            <a:ext uri="{FF2B5EF4-FFF2-40B4-BE49-F238E27FC236}">
              <a16:creationId xmlns:a16="http://schemas.microsoft.com/office/drawing/2014/main" id="{00000000-0008-0000-05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6" name="Gráfico 3" descr="Lista de comprobación">
          <a:hlinkClick xmlns:r="http://schemas.openxmlformats.org/officeDocument/2006/relationships" r:id="rId1"/>
          <a:extLst>
            <a:ext uri="{FF2B5EF4-FFF2-40B4-BE49-F238E27FC236}">
              <a16:creationId xmlns:a16="http://schemas.microsoft.com/office/drawing/2014/main" id="{00000000-0008-0000-05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07" name="Gráfico 11" descr="Lista de comprobación">
          <a:hlinkClick xmlns:r="http://schemas.openxmlformats.org/officeDocument/2006/relationships" r:id="rId1"/>
          <a:extLst>
            <a:ext uri="{FF2B5EF4-FFF2-40B4-BE49-F238E27FC236}">
              <a16:creationId xmlns:a16="http://schemas.microsoft.com/office/drawing/2014/main" id="{00000000-0008-0000-05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8" name="Gráfico 4" descr="Lista de comprobación">
          <a:hlinkClick xmlns:r="http://schemas.openxmlformats.org/officeDocument/2006/relationships" r:id="rId1"/>
          <a:extLst>
            <a:ext uri="{FF2B5EF4-FFF2-40B4-BE49-F238E27FC236}">
              <a16:creationId xmlns:a16="http://schemas.microsoft.com/office/drawing/2014/main" id="{00000000-0008-0000-05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09" name="Gráfico 3" descr="Lista de comprobación">
          <a:hlinkClick xmlns:r="http://schemas.openxmlformats.org/officeDocument/2006/relationships" r:id="rId1"/>
          <a:extLst>
            <a:ext uri="{FF2B5EF4-FFF2-40B4-BE49-F238E27FC236}">
              <a16:creationId xmlns:a16="http://schemas.microsoft.com/office/drawing/2014/main" id="{00000000-0008-0000-05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0" name="Gráfico 4" descr="Lista de comprobación">
          <a:hlinkClick xmlns:r="http://schemas.openxmlformats.org/officeDocument/2006/relationships" r:id="rId1"/>
          <a:extLst>
            <a:ext uri="{FF2B5EF4-FFF2-40B4-BE49-F238E27FC236}">
              <a16:creationId xmlns:a16="http://schemas.microsoft.com/office/drawing/2014/main" id="{00000000-0008-0000-05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1" name="Gráfico 3" descr="Lista de comprobación">
          <a:hlinkClick xmlns:r="http://schemas.openxmlformats.org/officeDocument/2006/relationships" r:id="rId1"/>
          <a:extLst>
            <a:ext uri="{FF2B5EF4-FFF2-40B4-BE49-F238E27FC236}">
              <a16:creationId xmlns:a16="http://schemas.microsoft.com/office/drawing/2014/main" id="{00000000-0008-0000-05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5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5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5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5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a16="http://schemas.microsoft.com/office/drawing/2014/main" id="{00000000-0008-0000-05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a16="http://schemas.microsoft.com/office/drawing/2014/main" id="{00000000-0008-0000-05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a16="http://schemas.microsoft.com/office/drawing/2014/main" id="{00000000-0008-0000-05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0" name="Gráfico 11" descr="Lista de comprobación">
          <a:hlinkClick xmlns:r="http://schemas.openxmlformats.org/officeDocument/2006/relationships" r:id="rId1"/>
          <a:extLst>
            <a:ext uri="{FF2B5EF4-FFF2-40B4-BE49-F238E27FC236}">
              <a16:creationId xmlns:a16="http://schemas.microsoft.com/office/drawing/2014/main" id="{00000000-0008-0000-05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1" name="Gráfico 4" descr="Lista de comprobación">
          <a:hlinkClick xmlns:r="http://schemas.openxmlformats.org/officeDocument/2006/relationships" r:id="rId1"/>
          <a:extLst>
            <a:ext uri="{FF2B5EF4-FFF2-40B4-BE49-F238E27FC236}">
              <a16:creationId xmlns:a16="http://schemas.microsoft.com/office/drawing/2014/main" id="{00000000-0008-0000-05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2" name="Gráfico 3" descr="Lista de comprobación">
          <a:hlinkClick xmlns:r="http://schemas.openxmlformats.org/officeDocument/2006/relationships" r:id="rId1"/>
          <a:extLst>
            <a:ext uri="{FF2B5EF4-FFF2-40B4-BE49-F238E27FC236}">
              <a16:creationId xmlns:a16="http://schemas.microsoft.com/office/drawing/2014/main" id="{00000000-0008-0000-05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3" name="Gráfico 4" descr="Lista de comprobación">
          <a:hlinkClick xmlns:r="http://schemas.openxmlformats.org/officeDocument/2006/relationships" r:id="rId1"/>
          <a:extLst>
            <a:ext uri="{FF2B5EF4-FFF2-40B4-BE49-F238E27FC236}">
              <a16:creationId xmlns:a16="http://schemas.microsoft.com/office/drawing/2014/main" id="{00000000-0008-0000-05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4" name="Gráfico 3" descr="Lista de comprobación">
          <a:hlinkClick xmlns:r="http://schemas.openxmlformats.org/officeDocument/2006/relationships" r:id="rId1"/>
          <a:extLst>
            <a:ext uri="{FF2B5EF4-FFF2-40B4-BE49-F238E27FC236}">
              <a16:creationId xmlns:a16="http://schemas.microsoft.com/office/drawing/2014/main" id="{00000000-0008-0000-05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5" name="Gráfico 4" descr="Lista de comprobación">
          <a:hlinkClick xmlns:r="http://schemas.openxmlformats.org/officeDocument/2006/relationships" r:id="rId1"/>
          <a:extLst>
            <a:ext uri="{FF2B5EF4-FFF2-40B4-BE49-F238E27FC236}">
              <a16:creationId xmlns:a16="http://schemas.microsoft.com/office/drawing/2014/main" id="{00000000-0008-0000-05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6" name="Gráfico 3" descr="Lista de comprobación">
          <a:hlinkClick xmlns:r="http://schemas.openxmlformats.org/officeDocument/2006/relationships" r:id="rId1"/>
          <a:extLst>
            <a:ext uri="{FF2B5EF4-FFF2-40B4-BE49-F238E27FC236}">
              <a16:creationId xmlns:a16="http://schemas.microsoft.com/office/drawing/2014/main" id="{00000000-0008-0000-05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7" name="Gráfico 4" descr="Lista de comprobación">
          <a:hlinkClick xmlns:r="http://schemas.openxmlformats.org/officeDocument/2006/relationships" r:id="rId1"/>
          <a:extLst>
            <a:ext uri="{FF2B5EF4-FFF2-40B4-BE49-F238E27FC236}">
              <a16:creationId xmlns:a16="http://schemas.microsoft.com/office/drawing/2014/main" id="{00000000-0008-0000-05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8" name="Gráfico 3" descr="Lista de comprobación">
          <a:hlinkClick xmlns:r="http://schemas.openxmlformats.org/officeDocument/2006/relationships" r:id="rId1"/>
          <a:extLst>
            <a:ext uri="{FF2B5EF4-FFF2-40B4-BE49-F238E27FC236}">
              <a16:creationId xmlns:a16="http://schemas.microsoft.com/office/drawing/2014/main" id="{00000000-0008-0000-05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9" name="Gráfico 4" descr="Lista de comprobación">
          <a:hlinkClick xmlns:r="http://schemas.openxmlformats.org/officeDocument/2006/relationships" r:id="rId1"/>
          <a:extLst>
            <a:ext uri="{FF2B5EF4-FFF2-40B4-BE49-F238E27FC236}">
              <a16:creationId xmlns:a16="http://schemas.microsoft.com/office/drawing/2014/main" id="{00000000-0008-0000-05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0" name="Gráfico 3" descr="Lista de comprobación">
          <a:hlinkClick xmlns:r="http://schemas.openxmlformats.org/officeDocument/2006/relationships" r:id="rId1"/>
          <a:extLst>
            <a:ext uri="{FF2B5EF4-FFF2-40B4-BE49-F238E27FC236}">
              <a16:creationId xmlns:a16="http://schemas.microsoft.com/office/drawing/2014/main" id="{00000000-0008-0000-05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1" name="Gráfico 4" descr="Lista de comprobación">
          <a:hlinkClick xmlns:r="http://schemas.openxmlformats.org/officeDocument/2006/relationships" r:id="rId1"/>
          <a:extLst>
            <a:ext uri="{FF2B5EF4-FFF2-40B4-BE49-F238E27FC236}">
              <a16:creationId xmlns:a16="http://schemas.microsoft.com/office/drawing/2014/main" id="{00000000-0008-0000-05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2" name="Gráfico 3" descr="Lista de comprobación">
          <a:hlinkClick xmlns:r="http://schemas.openxmlformats.org/officeDocument/2006/relationships" r:id="rId1"/>
          <a:extLst>
            <a:ext uri="{FF2B5EF4-FFF2-40B4-BE49-F238E27FC236}">
              <a16:creationId xmlns:a16="http://schemas.microsoft.com/office/drawing/2014/main" id="{00000000-0008-0000-05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3" name="Gráfico 11" descr="Lista de comprobación">
          <a:hlinkClick xmlns:r="http://schemas.openxmlformats.org/officeDocument/2006/relationships" r:id="rId1"/>
          <a:extLst>
            <a:ext uri="{FF2B5EF4-FFF2-40B4-BE49-F238E27FC236}">
              <a16:creationId xmlns:a16="http://schemas.microsoft.com/office/drawing/2014/main" id="{00000000-0008-0000-05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a16="http://schemas.microsoft.com/office/drawing/2014/main" id="{00000000-0008-0000-05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a16="http://schemas.microsoft.com/office/drawing/2014/main" id="{00000000-0008-0000-05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a16="http://schemas.microsoft.com/office/drawing/2014/main" id="{00000000-0008-0000-05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a16="http://schemas.microsoft.com/office/drawing/2014/main" id="{00000000-0008-0000-05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a16="http://schemas.microsoft.com/office/drawing/2014/main" id="{00000000-0008-0000-05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a16="http://schemas.microsoft.com/office/drawing/2014/main" id="{00000000-0008-0000-05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a16="http://schemas.microsoft.com/office/drawing/2014/main" id="{00000000-0008-0000-05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a16="http://schemas.microsoft.com/office/drawing/2014/main" id="{00000000-0008-0000-05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a16="http://schemas.microsoft.com/office/drawing/2014/main" id="{00000000-0008-0000-05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a16="http://schemas.microsoft.com/office/drawing/2014/main" id="{00000000-0008-0000-05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a16="http://schemas.microsoft.com/office/drawing/2014/main" id="{00000000-0008-0000-05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5" name="Gráfico 3" descr="Lista de comprobación">
          <a:hlinkClick xmlns:r="http://schemas.openxmlformats.org/officeDocument/2006/relationships" r:id="rId1"/>
          <a:extLst>
            <a:ext uri="{FF2B5EF4-FFF2-40B4-BE49-F238E27FC236}">
              <a16:creationId xmlns:a16="http://schemas.microsoft.com/office/drawing/2014/main" id="{00000000-0008-0000-05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6" name="Gráfico 11" descr="Lista de comprobación">
          <a:hlinkClick xmlns:r="http://schemas.openxmlformats.org/officeDocument/2006/relationships" r:id="rId1"/>
          <a:extLst>
            <a:ext uri="{FF2B5EF4-FFF2-40B4-BE49-F238E27FC236}">
              <a16:creationId xmlns:a16="http://schemas.microsoft.com/office/drawing/2014/main" id="{00000000-0008-0000-05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a16="http://schemas.microsoft.com/office/drawing/2014/main" id="{00000000-0008-0000-05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a16="http://schemas.microsoft.com/office/drawing/2014/main" id="{00000000-0008-0000-05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9" name="Gráfico 4" descr="Lista de comprobación">
          <a:hlinkClick xmlns:r="http://schemas.openxmlformats.org/officeDocument/2006/relationships" r:id="rId1"/>
          <a:extLst>
            <a:ext uri="{FF2B5EF4-FFF2-40B4-BE49-F238E27FC236}">
              <a16:creationId xmlns:a16="http://schemas.microsoft.com/office/drawing/2014/main" id="{00000000-0008-0000-05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0" name="Gráfico 3" descr="Lista de comprobación">
          <a:hlinkClick xmlns:r="http://schemas.openxmlformats.org/officeDocument/2006/relationships" r:id="rId1"/>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1" name="Gráfico 4" descr="Lista de comprobación">
          <a:hlinkClick xmlns:r="http://schemas.openxmlformats.org/officeDocument/2006/relationships" r:id="rId1"/>
          <a:extLst>
            <a:ext uri="{FF2B5EF4-FFF2-40B4-BE49-F238E27FC236}">
              <a16:creationId xmlns:a16="http://schemas.microsoft.com/office/drawing/2014/main" id="{00000000-0008-0000-05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2" name="Gráfico 3" descr="Lista de comprobación">
          <a:hlinkClick xmlns:r="http://schemas.openxmlformats.org/officeDocument/2006/relationships" r:id="rId1"/>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3" name="Gráfico 4" descr="Lista de comprobación">
          <a:hlinkClick xmlns:r="http://schemas.openxmlformats.org/officeDocument/2006/relationships" r:id="rId1"/>
          <a:extLst>
            <a:ext uri="{FF2B5EF4-FFF2-40B4-BE49-F238E27FC236}">
              <a16:creationId xmlns:a16="http://schemas.microsoft.com/office/drawing/2014/main" id="{00000000-0008-0000-05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4" name="Gráfico 3" descr="Lista de comprobación">
          <a:hlinkClick xmlns:r="http://schemas.openxmlformats.org/officeDocument/2006/relationships" r:id="rId1"/>
          <a:extLst>
            <a:ext uri="{FF2B5EF4-FFF2-40B4-BE49-F238E27FC236}">
              <a16:creationId xmlns:a16="http://schemas.microsoft.com/office/drawing/2014/main" id="{00000000-0008-0000-05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5" name="Gráfico 4" descr="Lista de comprobación">
          <a:hlinkClick xmlns:r="http://schemas.openxmlformats.org/officeDocument/2006/relationships" r:id="rId1"/>
          <a:extLst>
            <a:ext uri="{FF2B5EF4-FFF2-40B4-BE49-F238E27FC236}">
              <a16:creationId xmlns:a16="http://schemas.microsoft.com/office/drawing/2014/main" id="{00000000-0008-0000-05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6" name="Gráfico 3" descr="Lista de comprobación">
          <a:hlinkClick xmlns:r="http://schemas.openxmlformats.org/officeDocument/2006/relationships" r:id="rId1"/>
          <a:extLst>
            <a:ext uri="{FF2B5EF4-FFF2-40B4-BE49-F238E27FC236}">
              <a16:creationId xmlns:a16="http://schemas.microsoft.com/office/drawing/2014/main" id="{00000000-0008-0000-05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7" name="Gráfico 4" descr="Lista de comprobación">
          <a:hlinkClick xmlns:r="http://schemas.openxmlformats.org/officeDocument/2006/relationships" r:id="rId1"/>
          <a:extLst>
            <a:ext uri="{FF2B5EF4-FFF2-40B4-BE49-F238E27FC236}">
              <a16:creationId xmlns:a16="http://schemas.microsoft.com/office/drawing/2014/main" id="{00000000-0008-0000-05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8" name="Gráfico 3" descr="Lista de comprobación">
          <a:hlinkClick xmlns:r="http://schemas.openxmlformats.org/officeDocument/2006/relationships" r:id="rId1"/>
          <a:extLst>
            <a:ext uri="{FF2B5EF4-FFF2-40B4-BE49-F238E27FC236}">
              <a16:creationId xmlns:a16="http://schemas.microsoft.com/office/drawing/2014/main" id="{00000000-0008-0000-05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9" name="Gráfico 11" descr="Lista de comprobación">
          <a:hlinkClick xmlns:r="http://schemas.openxmlformats.org/officeDocument/2006/relationships" r:id="rId1"/>
          <a:extLst>
            <a:ext uri="{FF2B5EF4-FFF2-40B4-BE49-F238E27FC236}">
              <a16:creationId xmlns:a16="http://schemas.microsoft.com/office/drawing/2014/main" id="{00000000-0008-0000-05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0" name="Gráfico 4" descr="Lista de comprobación">
          <a:hlinkClick xmlns:r="http://schemas.openxmlformats.org/officeDocument/2006/relationships" r:id="rId1"/>
          <a:extLst>
            <a:ext uri="{FF2B5EF4-FFF2-40B4-BE49-F238E27FC236}">
              <a16:creationId xmlns:a16="http://schemas.microsoft.com/office/drawing/2014/main" id="{00000000-0008-0000-05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1" name="Gráfico 3" descr="Lista de comprobación">
          <a:hlinkClick xmlns:r="http://schemas.openxmlformats.org/officeDocument/2006/relationships" r:id="rId1"/>
          <a:extLst>
            <a:ext uri="{FF2B5EF4-FFF2-40B4-BE49-F238E27FC236}">
              <a16:creationId xmlns:a16="http://schemas.microsoft.com/office/drawing/2014/main" id="{00000000-0008-0000-05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2" name="Gráfico 4" descr="Lista de comprobación">
          <a:hlinkClick xmlns:r="http://schemas.openxmlformats.org/officeDocument/2006/relationships" r:id="rId1"/>
          <a:extLst>
            <a:ext uri="{FF2B5EF4-FFF2-40B4-BE49-F238E27FC236}">
              <a16:creationId xmlns:a16="http://schemas.microsoft.com/office/drawing/2014/main" id="{00000000-0008-0000-05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3" name="Gráfico 3" descr="Lista de comprobación">
          <a:hlinkClick xmlns:r="http://schemas.openxmlformats.org/officeDocument/2006/relationships" r:id="rId1"/>
          <a:extLst>
            <a:ext uri="{FF2B5EF4-FFF2-40B4-BE49-F238E27FC236}">
              <a16:creationId xmlns:a16="http://schemas.microsoft.com/office/drawing/2014/main" id="{00000000-0008-0000-05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4" name="Gráfico 4" descr="Lista de comprobación">
          <a:hlinkClick xmlns:r="http://schemas.openxmlformats.org/officeDocument/2006/relationships" r:id="rId1"/>
          <a:extLst>
            <a:ext uri="{FF2B5EF4-FFF2-40B4-BE49-F238E27FC236}">
              <a16:creationId xmlns:a16="http://schemas.microsoft.com/office/drawing/2014/main" id="{00000000-0008-0000-05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5" name="Gráfico 3" descr="Lista de comprobación">
          <a:hlinkClick xmlns:r="http://schemas.openxmlformats.org/officeDocument/2006/relationships" r:id="rId1"/>
          <a:extLst>
            <a:ext uri="{FF2B5EF4-FFF2-40B4-BE49-F238E27FC236}">
              <a16:creationId xmlns:a16="http://schemas.microsoft.com/office/drawing/2014/main" id="{00000000-0008-0000-05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6" name="Gráfico 4" descr="Lista de comprobación">
          <a:hlinkClick xmlns:r="http://schemas.openxmlformats.org/officeDocument/2006/relationships" r:id="rId1"/>
          <a:extLst>
            <a:ext uri="{FF2B5EF4-FFF2-40B4-BE49-F238E27FC236}">
              <a16:creationId xmlns:a16="http://schemas.microsoft.com/office/drawing/2014/main" id="{00000000-0008-0000-0500-0000A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7" name="Gráfico 3" descr="Lista de comprobación">
          <a:hlinkClick xmlns:r="http://schemas.openxmlformats.org/officeDocument/2006/relationships" r:id="rId1"/>
          <a:extLst>
            <a:ext uri="{FF2B5EF4-FFF2-40B4-BE49-F238E27FC236}">
              <a16:creationId xmlns:a16="http://schemas.microsoft.com/office/drawing/2014/main" id="{00000000-0008-0000-0500-0000A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8" name="Gráfico 4" descr="Lista de comprobación">
          <a:hlinkClick xmlns:r="http://schemas.openxmlformats.org/officeDocument/2006/relationships" r:id="rId1"/>
          <a:extLst>
            <a:ext uri="{FF2B5EF4-FFF2-40B4-BE49-F238E27FC236}">
              <a16:creationId xmlns:a16="http://schemas.microsoft.com/office/drawing/2014/main" id="{00000000-0008-0000-05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9" name="Gráfico 3" descr="Lista de comprobación">
          <a:hlinkClick xmlns:r="http://schemas.openxmlformats.org/officeDocument/2006/relationships" r:id="rId1"/>
          <a:extLst>
            <a:ext uri="{FF2B5EF4-FFF2-40B4-BE49-F238E27FC236}">
              <a16:creationId xmlns:a16="http://schemas.microsoft.com/office/drawing/2014/main" id="{00000000-0008-0000-0500-0000A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0" name="Gráfico 4" descr="Lista de comprobación">
          <a:hlinkClick xmlns:r="http://schemas.openxmlformats.org/officeDocument/2006/relationships" r:id="rId1"/>
          <a:extLst>
            <a:ext uri="{FF2B5EF4-FFF2-40B4-BE49-F238E27FC236}">
              <a16:creationId xmlns:a16="http://schemas.microsoft.com/office/drawing/2014/main" id="{00000000-0008-0000-0500-0000A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1" name="Gráfico 3" descr="Lista de comprobación">
          <a:hlinkClick xmlns:r="http://schemas.openxmlformats.org/officeDocument/2006/relationships" r:id="rId1"/>
          <a:extLst>
            <a:ext uri="{FF2B5EF4-FFF2-40B4-BE49-F238E27FC236}">
              <a16:creationId xmlns:a16="http://schemas.microsoft.com/office/drawing/2014/main" id="{00000000-0008-0000-05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2" name="Gráfico 11" descr="Lista de comprobación">
          <a:hlinkClick xmlns:r="http://schemas.openxmlformats.org/officeDocument/2006/relationships" r:id="rId1"/>
          <a:extLst>
            <a:ext uri="{FF2B5EF4-FFF2-40B4-BE49-F238E27FC236}">
              <a16:creationId xmlns:a16="http://schemas.microsoft.com/office/drawing/2014/main" id="{00000000-0008-0000-0500-0000A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3" name="Gráfico 4" descr="Lista de comprobación">
          <a:hlinkClick xmlns:r="http://schemas.openxmlformats.org/officeDocument/2006/relationships" r:id="rId1"/>
          <a:extLst>
            <a:ext uri="{FF2B5EF4-FFF2-40B4-BE49-F238E27FC236}">
              <a16:creationId xmlns:a16="http://schemas.microsoft.com/office/drawing/2014/main" id="{00000000-0008-0000-0500-0000A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4" name="Gráfico 3" descr="Lista de comprobación">
          <a:hlinkClick xmlns:r="http://schemas.openxmlformats.org/officeDocument/2006/relationships" r:id="rId1"/>
          <a:extLst>
            <a:ext uri="{FF2B5EF4-FFF2-40B4-BE49-F238E27FC236}">
              <a16:creationId xmlns:a16="http://schemas.microsoft.com/office/drawing/2014/main" id="{00000000-0008-0000-0500-0000A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5" name="Gráfico 4" descr="Lista de comprobación">
          <a:hlinkClick xmlns:r="http://schemas.openxmlformats.org/officeDocument/2006/relationships" r:id="rId1"/>
          <a:extLst>
            <a:ext uri="{FF2B5EF4-FFF2-40B4-BE49-F238E27FC236}">
              <a16:creationId xmlns:a16="http://schemas.microsoft.com/office/drawing/2014/main" id="{00000000-0008-0000-0500-0000A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6" name="Gráfico 3" descr="Lista de comprobación">
          <a:hlinkClick xmlns:r="http://schemas.openxmlformats.org/officeDocument/2006/relationships" r:id="rId1"/>
          <a:extLst>
            <a:ext uri="{FF2B5EF4-FFF2-40B4-BE49-F238E27FC236}">
              <a16:creationId xmlns:a16="http://schemas.microsoft.com/office/drawing/2014/main" id="{00000000-0008-0000-0500-0000B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7" name="Gráfico 4" descr="Lista de comprobación">
          <a:hlinkClick xmlns:r="http://schemas.openxmlformats.org/officeDocument/2006/relationships" r:id="rId1"/>
          <a:extLst>
            <a:ext uri="{FF2B5EF4-FFF2-40B4-BE49-F238E27FC236}">
              <a16:creationId xmlns:a16="http://schemas.microsoft.com/office/drawing/2014/main" id="{00000000-0008-0000-0500-0000B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8" name="Gráfico 3" descr="Lista de comprobación">
          <a:hlinkClick xmlns:r="http://schemas.openxmlformats.org/officeDocument/2006/relationships" r:id="rId1"/>
          <a:extLst>
            <a:ext uri="{FF2B5EF4-FFF2-40B4-BE49-F238E27FC236}">
              <a16:creationId xmlns:a16="http://schemas.microsoft.com/office/drawing/2014/main" id="{00000000-0008-0000-0500-0000B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9" name="Gráfico 4" descr="Lista de comprobación">
          <a:hlinkClick xmlns:r="http://schemas.openxmlformats.org/officeDocument/2006/relationships" r:id="rId1"/>
          <a:extLst>
            <a:ext uri="{FF2B5EF4-FFF2-40B4-BE49-F238E27FC236}">
              <a16:creationId xmlns:a16="http://schemas.microsoft.com/office/drawing/2014/main" id="{00000000-0008-0000-0500-0000B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0" name="Gráfico 3" descr="Lista de comprobación">
          <a:hlinkClick xmlns:r="http://schemas.openxmlformats.org/officeDocument/2006/relationships" r:id="rId1"/>
          <a:extLst>
            <a:ext uri="{FF2B5EF4-FFF2-40B4-BE49-F238E27FC236}">
              <a16:creationId xmlns:a16="http://schemas.microsoft.com/office/drawing/2014/main" id="{00000000-0008-0000-0500-0000B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1" name="Gráfico 4" descr="Lista de comprobación">
          <a:hlinkClick xmlns:r="http://schemas.openxmlformats.org/officeDocument/2006/relationships" r:id="rId1"/>
          <a:extLst>
            <a:ext uri="{FF2B5EF4-FFF2-40B4-BE49-F238E27FC236}">
              <a16:creationId xmlns:a16="http://schemas.microsoft.com/office/drawing/2014/main" id="{00000000-0008-0000-0500-0000B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2" name="Gráfico 3" descr="Lista de comprobación">
          <a:hlinkClick xmlns:r="http://schemas.openxmlformats.org/officeDocument/2006/relationships" r:id="rId1"/>
          <a:extLst>
            <a:ext uri="{FF2B5EF4-FFF2-40B4-BE49-F238E27FC236}">
              <a16:creationId xmlns:a16="http://schemas.microsoft.com/office/drawing/2014/main" id="{00000000-0008-0000-0500-0000B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3" name="Gráfico 4" descr="Lista de comprobación">
          <a:hlinkClick xmlns:r="http://schemas.openxmlformats.org/officeDocument/2006/relationships" r:id="rId1"/>
          <a:extLst>
            <a:ext uri="{FF2B5EF4-FFF2-40B4-BE49-F238E27FC236}">
              <a16:creationId xmlns:a16="http://schemas.microsoft.com/office/drawing/2014/main" id="{00000000-0008-0000-0500-0000B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4" name="Gráfico 3" descr="Lista de comprobación">
          <a:hlinkClick xmlns:r="http://schemas.openxmlformats.org/officeDocument/2006/relationships" r:id="rId1"/>
          <a:extLst>
            <a:ext uri="{FF2B5EF4-FFF2-40B4-BE49-F238E27FC236}">
              <a16:creationId xmlns:a16="http://schemas.microsoft.com/office/drawing/2014/main" id="{00000000-0008-0000-0500-0000B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5" name="Gráfico 11" descr="Lista de comprobación">
          <a:hlinkClick xmlns:r="http://schemas.openxmlformats.org/officeDocument/2006/relationships" r:id="rId1"/>
          <a:extLst>
            <a:ext uri="{FF2B5EF4-FFF2-40B4-BE49-F238E27FC236}">
              <a16:creationId xmlns:a16="http://schemas.microsoft.com/office/drawing/2014/main" id="{00000000-0008-0000-0500-0000B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6" name="Gráfico 4" descr="Lista de comprobación">
          <a:hlinkClick xmlns:r="http://schemas.openxmlformats.org/officeDocument/2006/relationships" r:id="rId1"/>
          <a:extLst>
            <a:ext uri="{FF2B5EF4-FFF2-40B4-BE49-F238E27FC236}">
              <a16:creationId xmlns:a16="http://schemas.microsoft.com/office/drawing/2014/main" id="{00000000-0008-0000-0500-0000B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7" name="Gráfico 3" descr="Lista de comprobación">
          <a:hlinkClick xmlns:r="http://schemas.openxmlformats.org/officeDocument/2006/relationships" r:id="rId1"/>
          <a:extLst>
            <a:ext uri="{FF2B5EF4-FFF2-40B4-BE49-F238E27FC236}">
              <a16:creationId xmlns:a16="http://schemas.microsoft.com/office/drawing/2014/main" id="{00000000-0008-0000-0500-0000B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8" name="Gráfico 4" descr="Lista de comprobación">
          <a:hlinkClick xmlns:r="http://schemas.openxmlformats.org/officeDocument/2006/relationships" r:id="rId1"/>
          <a:extLst>
            <a:ext uri="{FF2B5EF4-FFF2-40B4-BE49-F238E27FC236}">
              <a16:creationId xmlns:a16="http://schemas.microsoft.com/office/drawing/2014/main" id="{00000000-0008-0000-0500-0000B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9" name="Gráfico 3" descr="Lista de comprobación">
          <a:hlinkClick xmlns:r="http://schemas.openxmlformats.org/officeDocument/2006/relationships" r:id="rId1"/>
          <a:extLst>
            <a:ext uri="{FF2B5EF4-FFF2-40B4-BE49-F238E27FC236}">
              <a16:creationId xmlns:a16="http://schemas.microsoft.com/office/drawing/2014/main" id="{00000000-0008-0000-05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90" name="Gráfico 4" descr="Lista de comprobación">
          <a:hlinkClick xmlns:r="http://schemas.openxmlformats.org/officeDocument/2006/relationships" r:id="rId1"/>
          <a:extLst>
            <a:ext uri="{FF2B5EF4-FFF2-40B4-BE49-F238E27FC236}">
              <a16:creationId xmlns:a16="http://schemas.microsoft.com/office/drawing/2014/main" id="{00000000-0008-0000-0500-0000B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1" name="Gráfico 3" descr="Lista de comprobación">
          <a:hlinkClick xmlns:r="http://schemas.openxmlformats.org/officeDocument/2006/relationships" r:id="rId1"/>
          <a:extLst>
            <a:ext uri="{FF2B5EF4-FFF2-40B4-BE49-F238E27FC236}">
              <a16:creationId xmlns:a16="http://schemas.microsoft.com/office/drawing/2014/main" id="{00000000-0008-0000-0500-0000B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2" name="Gráfico 4" descr="Lista de comprobación">
          <a:hlinkClick xmlns:r="http://schemas.openxmlformats.org/officeDocument/2006/relationships" r:id="rId1"/>
          <a:extLst>
            <a:ext uri="{FF2B5EF4-FFF2-40B4-BE49-F238E27FC236}">
              <a16:creationId xmlns:a16="http://schemas.microsoft.com/office/drawing/2014/main" id="{00000000-0008-0000-0500-0000C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3" name="Gráfico 3" descr="Lista de comprobación">
          <a:hlinkClick xmlns:r="http://schemas.openxmlformats.org/officeDocument/2006/relationships" r:id="rId1"/>
          <a:extLst>
            <a:ext uri="{FF2B5EF4-FFF2-40B4-BE49-F238E27FC236}">
              <a16:creationId xmlns:a16="http://schemas.microsoft.com/office/drawing/2014/main" id="{00000000-0008-0000-05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4" name="Gráfico 4" descr="Lista de comprobación">
          <a:hlinkClick xmlns:r="http://schemas.openxmlformats.org/officeDocument/2006/relationships" r:id="rId1"/>
          <a:extLst>
            <a:ext uri="{FF2B5EF4-FFF2-40B4-BE49-F238E27FC236}">
              <a16:creationId xmlns:a16="http://schemas.microsoft.com/office/drawing/2014/main" id="{00000000-0008-0000-0500-0000C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5" name="Gráfico 3" descr="Lista de comprobación">
          <a:hlinkClick xmlns:r="http://schemas.openxmlformats.org/officeDocument/2006/relationships" r:id="rId1"/>
          <a:extLst>
            <a:ext uri="{FF2B5EF4-FFF2-40B4-BE49-F238E27FC236}">
              <a16:creationId xmlns:a16="http://schemas.microsoft.com/office/drawing/2014/main" id="{00000000-0008-0000-0500-0000C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6" name="Gráfico 4" descr="Lista de comprobación">
          <a:hlinkClick xmlns:r="http://schemas.openxmlformats.org/officeDocument/2006/relationships" r:id="rId1"/>
          <a:extLst>
            <a:ext uri="{FF2B5EF4-FFF2-40B4-BE49-F238E27FC236}">
              <a16:creationId xmlns:a16="http://schemas.microsoft.com/office/drawing/2014/main" id="{00000000-0008-0000-0500-0000C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7" name="Gráfico 3" descr="Lista de comprobación">
          <a:hlinkClick xmlns:r="http://schemas.openxmlformats.org/officeDocument/2006/relationships" r:id="rId1"/>
          <a:extLst>
            <a:ext uri="{FF2B5EF4-FFF2-40B4-BE49-F238E27FC236}">
              <a16:creationId xmlns:a16="http://schemas.microsoft.com/office/drawing/2014/main" id="{00000000-0008-0000-0500-0000C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8" name="Gráfico 11" descr="Lista de comprobación">
          <a:hlinkClick xmlns:r="http://schemas.openxmlformats.org/officeDocument/2006/relationships" r:id="rId1"/>
          <a:extLst>
            <a:ext uri="{FF2B5EF4-FFF2-40B4-BE49-F238E27FC236}">
              <a16:creationId xmlns:a16="http://schemas.microsoft.com/office/drawing/2014/main" id="{00000000-0008-0000-0500-0000C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9" name="Gráfico 4" descr="Lista de comprobación">
          <a:hlinkClick xmlns:r="http://schemas.openxmlformats.org/officeDocument/2006/relationships" r:id="rId1"/>
          <a:extLst>
            <a:ext uri="{FF2B5EF4-FFF2-40B4-BE49-F238E27FC236}">
              <a16:creationId xmlns:a16="http://schemas.microsoft.com/office/drawing/2014/main" id="{00000000-0008-0000-0500-0000C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0" name="Gráfico 3" descr="Lista de comprobación">
          <a:hlinkClick xmlns:r="http://schemas.openxmlformats.org/officeDocument/2006/relationships" r:id="rId1"/>
          <a:extLst>
            <a:ext uri="{FF2B5EF4-FFF2-40B4-BE49-F238E27FC236}">
              <a16:creationId xmlns:a16="http://schemas.microsoft.com/office/drawing/2014/main" id="{00000000-0008-0000-0500-0000C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1" name="Gráfico 4" descr="Lista de comprobación">
          <a:hlinkClick xmlns:r="http://schemas.openxmlformats.org/officeDocument/2006/relationships" r:id="rId1"/>
          <a:extLst>
            <a:ext uri="{FF2B5EF4-FFF2-40B4-BE49-F238E27FC236}">
              <a16:creationId xmlns:a16="http://schemas.microsoft.com/office/drawing/2014/main" id="{00000000-0008-0000-0500-0000C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2" name="Gráfico 3" descr="Lista de comprobación">
          <a:hlinkClick xmlns:r="http://schemas.openxmlformats.org/officeDocument/2006/relationships" r:id="rId1"/>
          <a:extLst>
            <a:ext uri="{FF2B5EF4-FFF2-40B4-BE49-F238E27FC236}">
              <a16:creationId xmlns:a16="http://schemas.microsoft.com/office/drawing/2014/main" id="{00000000-0008-0000-0500-0000C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3" name="Gráfico 4" descr="Lista de comprobación">
          <a:hlinkClick xmlns:r="http://schemas.openxmlformats.org/officeDocument/2006/relationships" r:id="rId1"/>
          <a:extLst>
            <a:ext uri="{FF2B5EF4-FFF2-40B4-BE49-F238E27FC236}">
              <a16:creationId xmlns:a16="http://schemas.microsoft.com/office/drawing/2014/main" id="{00000000-0008-0000-0500-0000C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4" name="Gráfico 3" descr="Lista de comprobación">
          <a:hlinkClick xmlns:r="http://schemas.openxmlformats.org/officeDocument/2006/relationships" r:id="rId1"/>
          <a:extLst>
            <a:ext uri="{FF2B5EF4-FFF2-40B4-BE49-F238E27FC236}">
              <a16:creationId xmlns:a16="http://schemas.microsoft.com/office/drawing/2014/main" id="{00000000-0008-0000-0500-0000C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5" name="Gráfico 4" descr="Lista de comprobación">
          <a:hlinkClick xmlns:r="http://schemas.openxmlformats.org/officeDocument/2006/relationships" r:id="rId1"/>
          <a:extLst>
            <a:ext uri="{FF2B5EF4-FFF2-40B4-BE49-F238E27FC236}">
              <a16:creationId xmlns:a16="http://schemas.microsoft.com/office/drawing/2014/main" id="{00000000-0008-0000-0500-0000C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6" name="Gráfico 3" descr="Lista de comprobación">
          <a:hlinkClick xmlns:r="http://schemas.openxmlformats.org/officeDocument/2006/relationships" r:id="rId1"/>
          <a:extLst>
            <a:ext uri="{FF2B5EF4-FFF2-40B4-BE49-F238E27FC236}">
              <a16:creationId xmlns:a16="http://schemas.microsoft.com/office/drawing/2014/main" id="{00000000-0008-0000-0500-0000C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7" name="Gráfico 4" descr="Lista de comprobación">
          <a:hlinkClick xmlns:r="http://schemas.openxmlformats.org/officeDocument/2006/relationships" r:id="rId1"/>
          <a:extLst>
            <a:ext uri="{FF2B5EF4-FFF2-40B4-BE49-F238E27FC236}">
              <a16:creationId xmlns:a16="http://schemas.microsoft.com/office/drawing/2014/main" id="{00000000-0008-0000-0500-0000C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8" name="Gráfico 3" descr="Lista de comprobación">
          <a:hlinkClick xmlns:r="http://schemas.openxmlformats.org/officeDocument/2006/relationships" r:id="rId1"/>
          <a:extLst>
            <a:ext uri="{FF2B5EF4-FFF2-40B4-BE49-F238E27FC236}">
              <a16:creationId xmlns:a16="http://schemas.microsoft.com/office/drawing/2014/main" id="{00000000-0008-0000-0500-0000D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9" name="Gráfico 4" descr="Lista de comprobación">
          <a:hlinkClick xmlns:r="http://schemas.openxmlformats.org/officeDocument/2006/relationships" r:id="rId1"/>
          <a:extLst>
            <a:ext uri="{FF2B5EF4-FFF2-40B4-BE49-F238E27FC236}">
              <a16:creationId xmlns:a16="http://schemas.microsoft.com/office/drawing/2014/main" id="{00000000-0008-0000-0500-0000D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0" name="Gráfico 3" descr="Lista de comprobación">
          <a:hlinkClick xmlns:r="http://schemas.openxmlformats.org/officeDocument/2006/relationships" r:id="rId1"/>
          <a:extLst>
            <a:ext uri="{FF2B5EF4-FFF2-40B4-BE49-F238E27FC236}">
              <a16:creationId xmlns:a16="http://schemas.microsoft.com/office/drawing/2014/main" id="{00000000-0008-0000-0500-0000D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1" name="Gráfico 11" descr="Lista de comprobación">
          <a:hlinkClick xmlns:r="http://schemas.openxmlformats.org/officeDocument/2006/relationships" r:id="rId1"/>
          <a:extLst>
            <a:ext uri="{FF2B5EF4-FFF2-40B4-BE49-F238E27FC236}">
              <a16:creationId xmlns:a16="http://schemas.microsoft.com/office/drawing/2014/main" id="{00000000-0008-0000-0500-0000D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2" name="Gráfico 4" descr="Lista de comprobación">
          <a:hlinkClick xmlns:r="http://schemas.openxmlformats.org/officeDocument/2006/relationships" r:id="rId1"/>
          <a:extLst>
            <a:ext uri="{FF2B5EF4-FFF2-40B4-BE49-F238E27FC236}">
              <a16:creationId xmlns:a16="http://schemas.microsoft.com/office/drawing/2014/main" id="{00000000-0008-0000-0500-0000D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3" name="Gráfico 3" descr="Lista de comprobación">
          <a:hlinkClick xmlns:r="http://schemas.openxmlformats.org/officeDocument/2006/relationships" r:id="rId1"/>
          <a:extLst>
            <a:ext uri="{FF2B5EF4-FFF2-40B4-BE49-F238E27FC236}">
              <a16:creationId xmlns:a16="http://schemas.microsoft.com/office/drawing/2014/main" id="{00000000-0008-0000-0500-0000D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4" name="Gráfico 4" descr="Lista de comprobación">
          <a:hlinkClick xmlns:r="http://schemas.openxmlformats.org/officeDocument/2006/relationships" r:id="rId1"/>
          <a:extLst>
            <a:ext uri="{FF2B5EF4-FFF2-40B4-BE49-F238E27FC236}">
              <a16:creationId xmlns:a16="http://schemas.microsoft.com/office/drawing/2014/main" id="{00000000-0008-0000-0500-0000D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5" name="Gráfico 3" descr="Lista de comprobación">
          <a:hlinkClick xmlns:r="http://schemas.openxmlformats.org/officeDocument/2006/relationships" r:id="rId1"/>
          <a:extLst>
            <a:ext uri="{FF2B5EF4-FFF2-40B4-BE49-F238E27FC236}">
              <a16:creationId xmlns:a16="http://schemas.microsoft.com/office/drawing/2014/main" id="{00000000-0008-0000-0500-0000D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6" name="Gráfico 4" descr="Lista de comprobación">
          <a:hlinkClick xmlns:r="http://schemas.openxmlformats.org/officeDocument/2006/relationships" r:id="rId1"/>
          <a:extLst>
            <a:ext uri="{FF2B5EF4-FFF2-40B4-BE49-F238E27FC236}">
              <a16:creationId xmlns:a16="http://schemas.microsoft.com/office/drawing/2014/main" id="{00000000-0008-0000-0500-0000D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7" name="Gráfico 3" descr="Lista de comprobación">
          <a:hlinkClick xmlns:r="http://schemas.openxmlformats.org/officeDocument/2006/relationships" r:id="rId1"/>
          <a:extLst>
            <a:ext uri="{FF2B5EF4-FFF2-40B4-BE49-F238E27FC236}">
              <a16:creationId xmlns:a16="http://schemas.microsoft.com/office/drawing/2014/main" id="{00000000-0008-0000-0500-0000D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8" name="Gráfico 4" descr="Lista de comprobación">
          <a:hlinkClick xmlns:r="http://schemas.openxmlformats.org/officeDocument/2006/relationships" r:id="rId1"/>
          <a:extLst>
            <a:ext uri="{FF2B5EF4-FFF2-40B4-BE49-F238E27FC236}">
              <a16:creationId xmlns:a16="http://schemas.microsoft.com/office/drawing/2014/main" id="{00000000-0008-0000-0500-0000D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9" name="Gráfico 3" descr="Lista de comprobación">
          <a:hlinkClick xmlns:r="http://schemas.openxmlformats.org/officeDocument/2006/relationships" r:id="rId1"/>
          <a:extLst>
            <a:ext uri="{FF2B5EF4-FFF2-40B4-BE49-F238E27FC236}">
              <a16:creationId xmlns:a16="http://schemas.microsoft.com/office/drawing/2014/main" id="{00000000-0008-0000-0500-0000D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0" name="Gráfico 4" descr="Lista de comprobación">
          <a:hlinkClick xmlns:r="http://schemas.openxmlformats.org/officeDocument/2006/relationships" r:id="rId1"/>
          <a:extLst>
            <a:ext uri="{FF2B5EF4-FFF2-40B4-BE49-F238E27FC236}">
              <a16:creationId xmlns:a16="http://schemas.microsoft.com/office/drawing/2014/main" id="{00000000-0008-0000-0500-0000D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1" name="Gráfico 3" descr="Lista de comprobación">
          <a:hlinkClick xmlns:r="http://schemas.openxmlformats.org/officeDocument/2006/relationships" r:id="rId1"/>
          <a:extLst>
            <a:ext uri="{FF2B5EF4-FFF2-40B4-BE49-F238E27FC236}">
              <a16:creationId xmlns:a16="http://schemas.microsoft.com/office/drawing/2014/main" id="{00000000-0008-0000-0500-0000D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2" name="Gráfico 4" descr="Lista de comprobación">
          <a:hlinkClick xmlns:r="http://schemas.openxmlformats.org/officeDocument/2006/relationships" r:id="rId1"/>
          <a:extLst>
            <a:ext uri="{FF2B5EF4-FFF2-40B4-BE49-F238E27FC236}">
              <a16:creationId xmlns:a16="http://schemas.microsoft.com/office/drawing/2014/main" id="{00000000-0008-0000-0500-0000D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3" name="Gráfico 3" descr="Lista de comprobación">
          <a:hlinkClick xmlns:r="http://schemas.openxmlformats.org/officeDocument/2006/relationships" r:id="rId1"/>
          <a:extLst>
            <a:ext uri="{FF2B5EF4-FFF2-40B4-BE49-F238E27FC236}">
              <a16:creationId xmlns:a16="http://schemas.microsoft.com/office/drawing/2014/main" id="{00000000-0008-0000-0500-0000D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4" name="Gráfico 11" descr="Lista de comprobación">
          <a:hlinkClick xmlns:r="http://schemas.openxmlformats.org/officeDocument/2006/relationships" r:id="rId1"/>
          <a:extLst>
            <a:ext uri="{FF2B5EF4-FFF2-40B4-BE49-F238E27FC236}">
              <a16:creationId xmlns:a16="http://schemas.microsoft.com/office/drawing/2014/main" id="{00000000-0008-0000-0500-0000E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5" name="Gráfico 4" descr="Lista de comprobación">
          <a:hlinkClick xmlns:r="http://schemas.openxmlformats.org/officeDocument/2006/relationships" r:id="rId1"/>
          <a:extLst>
            <a:ext uri="{FF2B5EF4-FFF2-40B4-BE49-F238E27FC236}">
              <a16:creationId xmlns:a16="http://schemas.microsoft.com/office/drawing/2014/main" id="{00000000-0008-0000-0500-0000E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6" name="Gráfico 3" descr="Lista de comprobación">
          <a:hlinkClick xmlns:r="http://schemas.openxmlformats.org/officeDocument/2006/relationships" r:id="rId1"/>
          <a:extLst>
            <a:ext uri="{FF2B5EF4-FFF2-40B4-BE49-F238E27FC236}">
              <a16:creationId xmlns:a16="http://schemas.microsoft.com/office/drawing/2014/main" id="{00000000-0008-0000-0500-0000E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7" name="Gráfico 4" descr="Lista de comprobación">
          <a:hlinkClick xmlns:r="http://schemas.openxmlformats.org/officeDocument/2006/relationships" r:id="rId1"/>
          <a:extLst>
            <a:ext uri="{FF2B5EF4-FFF2-40B4-BE49-F238E27FC236}">
              <a16:creationId xmlns:a16="http://schemas.microsoft.com/office/drawing/2014/main" id="{00000000-0008-0000-0500-0000E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8" name="Gráfico 3" descr="Lista de comprobación">
          <a:hlinkClick xmlns:r="http://schemas.openxmlformats.org/officeDocument/2006/relationships" r:id="rId1"/>
          <a:extLst>
            <a:ext uri="{FF2B5EF4-FFF2-40B4-BE49-F238E27FC236}">
              <a16:creationId xmlns:a16="http://schemas.microsoft.com/office/drawing/2014/main" id="{00000000-0008-0000-0500-0000E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9" name="Gráfico 4" descr="Lista de comprobación">
          <a:hlinkClick xmlns:r="http://schemas.openxmlformats.org/officeDocument/2006/relationships" r:id="rId1"/>
          <a:extLst>
            <a:ext uri="{FF2B5EF4-FFF2-40B4-BE49-F238E27FC236}">
              <a16:creationId xmlns:a16="http://schemas.microsoft.com/office/drawing/2014/main" id="{00000000-0008-0000-0500-0000E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0" name="Gráfico 3" descr="Lista de comprobación">
          <a:hlinkClick xmlns:r="http://schemas.openxmlformats.org/officeDocument/2006/relationships" r:id="rId1"/>
          <a:extLst>
            <a:ext uri="{FF2B5EF4-FFF2-40B4-BE49-F238E27FC236}">
              <a16:creationId xmlns:a16="http://schemas.microsoft.com/office/drawing/2014/main" id="{00000000-0008-0000-0500-0000E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1" name="Gráfico 4" descr="Lista de comprobación">
          <a:hlinkClick xmlns:r="http://schemas.openxmlformats.org/officeDocument/2006/relationships" r:id="rId1"/>
          <a:extLst>
            <a:ext uri="{FF2B5EF4-FFF2-40B4-BE49-F238E27FC236}">
              <a16:creationId xmlns:a16="http://schemas.microsoft.com/office/drawing/2014/main" id="{00000000-0008-0000-0500-0000E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2" name="Gráfico 3" descr="Lista de comprobación">
          <a:hlinkClick xmlns:r="http://schemas.openxmlformats.org/officeDocument/2006/relationships" r:id="rId1"/>
          <a:extLst>
            <a:ext uri="{FF2B5EF4-FFF2-40B4-BE49-F238E27FC236}">
              <a16:creationId xmlns:a16="http://schemas.microsoft.com/office/drawing/2014/main" id="{00000000-0008-0000-0500-0000E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3" name="Gráfico 4" descr="Lista de comprobación">
          <a:hlinkClick xmlns:r="http://schemas.openxmlformats.org/officeDocument/2006/relationships" r:id="rId1"/>
          <a:extLst>
            <a:ext uri="{FF2B5EF4-FFF2-40B4-BE49-F238E27FC236}">
              <a16:creationId xmlns:a16="http://schemas.microsoft.com/office/drawing/2014/main" id="{00000000-0008-0000-0500-0000E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4" name="Gráfico 3" descr="Lista de comprobación">
          <a:hlinkClick xmlns:r="http://schemas.openxmlformats.org/officeDocument/2006/relationships" r:id="rId1"/>
          <a:extLst>
            <a:ext uri="{FF2B5EF4-FFF2-40B4-BE49-F238E27FC236}">
              <a16:creationId xmlns:a16="http://schemas.microsoft.com/office/drawing/2014/main" id="{00000000-0008-0000-0500-0000E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5" name="Gráfico 4" descr="Lista de comprobación">
          <a:hlinkClick xmlns:r="http://schemas.openxmlformats.org/officeDocument/2006/relationships" r:id="rId1"/>
          <a:extLst>
            <a:ext uri="{FF2B5EF4-FFF2-40B4-BE49-F238E27FC236}">
              <a16:creationId xmlns:a16="http://schemas.microsoft.com/office/drawing/2014/main" id="{00000000-0008-0000-0500-0000E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6" name="Gráfico 3" descr="Lista de comprobación">
          <a:hlinkClick xmlns:r="http://schemas.openxmlformats.org/officeDocument/2006/relationships" r:id="rId1"/>
          <a:extLst>
            <a:ext uri="{FF2B5EF4-FFF2-40B4-BE49-F238E27FC236}">
              <a16:creationId xmlns:a16="http://schemas.microsoft.com/office/drawing/2014/main" id="{00000000-0008-0000-0500-0000E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7" name="Gráfico 12" descr="Lista de comprobación">
          <a:hlinkClick xmlns:r="http://schemas.openxmlformats.org/officeDocument/2006/relationships" r:id="rId1"/>
          <a:extLst>
            <a:ext uri="{FF2B5EF4-FFF2-40B4-BE49-F238E27FC236}">
              <a16:creationId xmlns:a16="http://schemas.microsoft.com/office/drawing/2014/main" id="{00000000-0008-0000-0500-0000E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8" name="Gráfico 11" descr="Lista de comprobación">
          <a:hlinkClick xmlns:r="http://schemas.openxmlformats.org/officeDocument/2006/relationships" r:id="rId1"/>
          <a:extLst>
            <a:ext uri="{FF2B5EF4-FFF2-40B4-BE49-F238E27FC236}">
              <a16:creationId xmlns:a16="http://schemas.microsoft.com/office/drawing/2014/main" id="{00000000-0008-0000-0500-0000E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9" name="Gráfico 4" descr="Lista de comprobación">
          <a:hlinkClick xmlns:r="http://schemas.openxmlformats.org/officeDocument/2006/relationships" r:id="rId1"/>
          <a:extLst>
            <a:ext uri="{FF2B5EF4-FFF2-40B4-BE49-F238E27FC236}">
              <a16:creationId xmlns:a16="http://schemas.microsoft.com/office/drawing/2014/main" id="{00000000-0008-0000-0500-0000E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0" name="Gráfico 3" descr="Lista de comprobación">
          <a:hlinkClick xmlns:r="http://schemas.openxmlformats.org/officeDocument/2006/relationships" r:id="rId1"/>
          <a:extLst>
            <a:ext uri="{FF2B5EF4-FFF2-40B4-BE49-F238E27FC236}">
              <a16:creationId xmlns:a16="http://schemas.microsoft.com/office/drawing/2014/main" id="{00000000-0008-0000-0500-0000F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1" name="Gráfico 4" descr="Lista de comprobación">
          <a:hlinkClick xmlns:r="http://schemas.openxmlformats.org/officeDocument/2006/relationships" r:id="rId1"/>
          <a:extLst>
            <a:ext uri="{FF2B5EF4-FFF2-40B4-BE49-F238E27FC236}">
              <a16:creationId xmlns:a16="http://schemas.microsoft.com/office/drawing/2014/main" id="{00000000-0008-0000-0500-0000F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2" name="Gráfico 3" descr="Lista de comprobación">
          <a:hlinkClick xmlns:r="http://schemas.openxmlformats.org/officeDocument/2006/relationships" r:id="rId1"/>
          <a:extLst>
            <a:ext uri="{FF2B5EF4-FFF2-40B4-BE49-F238E27FC236}">
              <a16:creationId xmlns:a16="http://schemas.microsoft.com/office/drawing/2014/main" id="{00000000-0008-0000-0500-0000F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3" name="Gráfico 4" descr="Lista de comprobación">
          <a:hlinkClick xmlns:r="http://schemas.openxmlformats.org/officeDocument/2006/relationships" r:id="rId1"/>
          <a:extLst>
            <a:ext uri="{FF2B5EF4-FFF2-40B4-BE49-F238E27FC236}">
              <a16:creationId xmlns:a16="http://schemas.microsoft.com/office/drawing/2014/main" id="{00000000-0008-0000-0500-0000F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4" name="Gráfico 3" descr="Lista de comprobación">
          <a:hlinkClick xmlns:r="http://schemas.openxmlformats.org/officeDocument/2006/relationships" r:id="rId1"/>
          <a:extLst>
            <a:ext uri="{FF2B5EF4-FFF2-40B4-BE49-F238E27FC236}">
              <a16:creationId xmlns:a16="http://schemas.microsoft.com/office/drawing/2014/main" id="{00000000-0008-0000-0500-0000F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5" name="Gráfico 4" descr="Lista de comprobación">
          <a:hlinkClick xmlns:r="http://schemas.openxmlformats.org/officeDocument/2006/relationships" r:id="rId1"/>
          <a:extLst>
            <a:ext uri="{FF2B5EF4-FFF2-40B4-BE49-F238E27FC236}">
              <a16:creationId xmlns:a16="http://schemas.microsoft.com/office/drawing/2014/main" id="{00000000-0008-0000-0500-0000F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6" name="Gráfico 3" descr="Lista de comprobación">
          <a:hlinkClick xmlns:r="http://schemas.openxmlformats.org/officeDocument/2006/relationships" r:id="rId1"/>
          <a:extLst>
            <a:ext uri="{FF2B5EF4-FFF2-40B4-BE49-F238E27FC236}">
              <a16:creationId xmlns:a16="http://schemas.microsoft.com/office/drawing/2014/main" id="{00000000-0008-0000-0500-0000F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7" name="Gráfico 4" descr="Lista de comprobación">
          <a:hlinkClick xmlns:r="http://schemas.openxmlformats.org/officeDocument/2006/relationships" r:id="rId1"/>
          <a:extLst>
            <a:ext uri="{FF2B5EF4-FFF2-40B4-BE49-F238E27FC236}">
              <a16:creationId xmlns:a16="http://schemas.microsoft.com/office/drawing/2014/main" id="{00000000-0008-0000-0500-0000F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8" name="Gráfico 3" descr="Lista de comprobación">
          <a:hlinkClick xmlns:r="http://schemas.openxmlformats.org/officeDocument/2006/relationships" r:id="rId1"/>
          <a:extLst>
            <a:ext uri="{FF2B5EF4-FFF2-40B4-BE49-F238E27FC236}">
              <a16:creationId xmlns:a16="http://schemas.microsoft.com/office/drawing/2014/main" id="{00000000-0008-0000-0500-0000F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9" name="Gráfico 4" descr="Lista de comprobación">
          <a:hlinkClick xmlns:r="http://schemas.openxmlformats.org/officeDocument/2006/relationships" r:id="rId1"/>
          <a:extLst>
            <a:ext uri="{FF2B5EF4-FFF2-40B4-BE49-F238E27FC236}">
              <a16:creationId xmlns:a16="http://schemas.microsoft.com/office/drawing/2014/main" id="{00000000-0008-0000-0500-0000F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0" name="Gráfico 3" descr="Lista de comprobación">
          <a:hlinkClick xmlns:r="http://schemas.openxmlformats.org/officeDocument/2006/relationships" r:id="rId1"/>
          <a:extLst>
            <a:ext uri="{FF2B5EF4-FFF2-40B4-BE49-F238E27FC236}">
              <a16:creationId xmlns:a16="http://schemas.microsoft.com/office/drawing/2014/main" id="{00000000-0008-0000-0500-0000F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1" name="Gráfico 12" descr="Lista de comprobación">
          <a:hlinkClick xmlns:r="http://schemas.openxmlformats.org/officeDocument/2006/relationships" r:id="rId1"/>
          <a:extLst>
            <a:ext uri="{FF2B5EF4-FFF2-40B4-BE49-F238E27FC236}">
              <a16:creationId xmlns:a16="http://schemas.microsoft.com/office/drawing/2014/main" id="{00000000-0008-0000-0500-0000F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2" name="Gráfico 11" descr="Lista de comprobación">
          <a:hlinkClick xmlns:r="http://schemas.openxmlformats.org/officeDocument/2006/relationships" r:id="rId1"/>
          <a:extLst>
            <a:ext uri="{FF2B5EF4-FFF2-40B4-BE49-F238E27FC236}">
              <a16:creationId xmlns:a16="http://schemas.microsoft.com/office/drawing/2014/main" id="{00000000-0008-0000-0500-0000F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3" name="Gráfico 4" descr="Lista de comprobación">
          <a:hlinkClick xmlns:r="http://schemas.openxmlformats.org/officeDocument/2006/relationships" r:id="rId1"/>
          <a:extLst>
            <a:ext uri="{FF2B5EF4-FFF2-40B4-BE49-F238E27FC236}">
              <a16:creationId xmlns:a16="http://schemas.microsoft.com/office/drawing/2014/main" id="{00000000-0008-0000-0500-0000F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4" name="Gráfico 3" descr="Lista de comprobación">
          <a:hlinkClick xmlns:r="http://schemas.openxmlformats.org/officeDocument/2006/relationships" r:id="rId1"/>
          <a:extLst>
            <a:ext uri="{FF2B5EF4-FFF2-40B4-BE49-F238E27FC236}">
              <a16:creationId xmlns:a16="http://schemas.microsoft.com/office/drawing/2014/main" id="{00000000-0008-0000-0500-0000F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5" name="Gráfico 4" descr="Lista de comprobación">
          <a:hlinkClick xmlns:r="http://schemas.openxmlformats.org/officeDocument/2006/relationships" r:id="rId1"/>
          <a:extLst>
            <a:ext uri="{FF2B5EF4-FFF2-40B4-BE49-F238E27FC236}">
              <a16:creationId xmlns:a16="http://schemas.microsoft.com/office/drawing/2014/main" id="{00000000-0008-0000-0500-0000F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6" name="Gráfico 3" descr="Lista de comprobación">
          <a:hlinkClick xmlns:r="http://schemas.openxmlformats.org/officeDocument/2006/relationships" r:id="rId1"/>
          <a:extLst>
            <a:ext uri="{FF2B5EF4-FFF2-40B4-BE49-F238E27FC236}">
              <a16:creationId xmlns:a16="http://schemas.microsoft.com/office/drawing/2014/main" id="{00000000-0008-0000-0500-00000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7" name="Gráfico 4" descr="Lista de comprobación">
          <a:hlinkClick xmlns:r="http://schemas.openxmlformats.org/officeDocument/2006/relationships" r:id="rId1"/>
          <a:extLst>
            <a:ext uri="{FF2B5EF4-FFF2-40B4-BE49-F238E27FC236}">
              <a16:creationId xmlns:a16="http://schemas.microsoft.com/office/drawing/2014/main" id="{00000000-0008-0000-0500-00000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8" name="Gráfico 3" descr="Lista de comprobación">
          <a:hlinkClick xmlns:r="http://schemas.openxmlformats.org/officeDocument/2006/relationships" r:id="rId1"/>
          <a:extLst>
            <a:ext uri="{FF2B5EF4-FFF2-40B4-BE49-F238E27FC236}">
              <a16:creationId xmlns:a16="http://schemas.microsoft.com/office/drawing/2014/main" id="{00000000-0008-0000-0500-00000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9" name="Gráfico 4" descr="Lista de comprobación">
          <a:hlinkClick xmlns:r="http://schemas.openxmlformats.org/officeDocument/2006/relationships" r:id="rId1"/>
          <a:extLst>
            <a:ext uri="{FF2B5EF4-FFF2-40B4-BE49-F238E27FC236}">
              <a16:creationId xmlns:a16="http://schemas.microsoft.com/office/drawing/2014/main" id="{00000000-0008-0000-0500-00000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0" name="Gráfico 3" descr="Lista de comprobación">
          <a:hlinkClick xmlns:r="http://schemas.openxmlformats.org/officeDocument/2006/relationships" r:id="rId1"/>
          <a:extLst>
            <a:ext uri="{FF2B5EF4-FFF2-40B4-BE49-F238E27FC236}">
              <a16:creationId xmlns:a16="http://schemas.microsoft.com/office/drawing/2014/main" id="{00000000-0008-0000-0500-00000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1" name="Gráfico 4" descr="Lista de comprobación">
          <a:hlinkClick xmlns:r="http://schemas.openxmlformats.org/officeDocument/2006/relationships" r:id="rId1"/>
          <a:extLst>
            <a:ext uri="{FF2B5EF4-FFF2-40B4-BE49-F238E27FC236}">
              <a16:creationId xmlns:a16="http://schemas.microsoft.com/office/drawing/2014/main" id="{00000000-0008-0000-0500-00000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2" name="Gráfico 3" descr="Lista de comprobación">
          <a:hlinkClick xmlns:r="http://schemas.openxmlformats.org/officeDocument/2006/relationships" r:id="rId1"/>
          <a:extLst>
            <a:ext uri="{FF2B5EF4-FFF2-40B4-BE49-F238E27FC236}">
              <a16:creationId xmlns:a16="http://schemas.microsoft.com/office/drawing/2014/main" id="{00000000-0008-0000-0500-00000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3" name="Gráfico 4" descr="Lista de comprobación">
          <a:hlinkClick xmlns:r="http://schemas.openxmlformats.org/officeDocument/2006/relationships" r:id="rId1"/>
          <a:extLst>
            <a:ext uri="{FF2B5EF4-FFF2-40B4-BE49-F238E27FC236}">
              <a16:creationId xmlns:a16="http://schemas.microsoft.com/office/drawing/2014/main" id="{00000000-0008-0000-0500-00000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4" name="Gráfico 3" descr="Lista de comprobación">
          <a:hlinkClick xmlns:r="http://schemas.openxmlformats.org/officeDocument/2006/relationships" r:id="rId1"/>
          <a:extLst>
            <a:ext uri="{FF2B5EF4-FFF2-40B4-BE49-F238E27FC236}">
              <a16:creationId xmlns:a16="http://schemas.microsoft.com/office/drawing/2014/main" id="{00000000-0008-0000-0500-00000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5" name="Gráfico 12" descr="Lista de comprobación">
          <a:hlinkClick xmlns:r="http://schemas.openxmlformats.org/officeDocument/2006/relationships" r:id="rId1"/>
          <a:extLst>
            <a:ext uri="{FF2B5EF4-FFF2-40B4-BE49-F238E27FC236}">
              <a16:creationId xmlns:a16="http://schemas.microsoft.com/office/drawing/2014/main" id="{00000000-0008-0000-0500-00000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6" name="Gráfico 11" descr="Lista de comprobación">
          <a:hlinkClick xmlns:r="http://schemas.openxmlformats.org/officeDocument/2006/relationships" r:id="rId1"/>
          <a:extLst>
            <a:ext uri="{FF2B5EF4-FFF2-40B4-BE49-F238E27FC236}">
              <a16:creationId xmlns:a16="http://schemas.microsoft.com/office/drawing/2014/main" id="{00000000-0008-0000-0500-00000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7" name="Gráfico 4" descr="Lista de comprobación">
          <a:hlinkClick xmlns:r="http://schemas.openxmlformats.org/officeDocument/2006/relationships" r:id="rId1"/>
          <a:extLst>
            <a:ext uri="{FF2B5EF4-FFF2-40B4-BE49-F238E27FC236}">
              <a16:creationId xmlns:a16="http://schemas.microsoft.com/office/drawing/2014/main" id="{00000000-0008-0000-0500-00000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8" name="Gráfico 3" descr="Lista de comprobación">
          <a:hlinkClick xmlns:r="http://schemas.openxmlformats.org/officeDocument/2006/relationships" r:id="rId1"/>
          <a:extLst>
            <a:ext uri="{FF2B5EF4-FFF2-40B4-BE49-F238E27FC236}">
              <a16:creationId xmlns:a16="http://schemas.microsoft.com/office/drawing/2014/main" id="{00000000-0008-0000-0500-00000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9" name="Gráfico 4" descr="Lista de comprobación">
          <a:hlinkClick xmlns:r="http://schemas.openxmlformats.org/officeDocument/2006/relationships" r:id="rId1"/>
          <a:extLst>
            <a:ext uri="{FF2B5EF4-FFF2-40B4-BE49-F238E27FC236}">
              <a16:creationId xmlns:a16="http://schemas.microsoft.com/office/drawing/2014/main" id="{00000000-0008-0000-0500-00000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0" name="Gráfico 3" descr="Lista de comprobación">
          <a:hlinkClick xmlns:r="http://schemas.openxmlformats.org/officeDocument/2006/relationships" r:id="rId1"/>
          <a:extLst>
            <a:ext uri="{FF2B5EF4-FFF2-40B4-BE49-F238E27FC236}">
              <a16:creationId xmlns:a16="http://schemas.microsoft.com/office/drawing/2014/main" id="{00000000-0008-0000-0500-00000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1" name="Gráfico 4" descr="Lista de comprobación">
          <a:hlinkClick xmlns:r="http://schemas.openxmlformats.org/officeDocument/2006/relationships" r:id="rId1"/>
          <a:extLst>
            <a:ext uri="{FF2B5EF4-FFF2-40B4-BE49-F238E27FC236}">
              <a16:creationId xmlns:a16="http://schemas.microsoft.com/office/drawing/2014/main" id="{00000000-0008-0000-0500-00000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2" name="Gráfico 3" descr="Lista de comprobación">
          <a:hlinkClick xmlns:r="http://schemas.openxmlformats.org/officeDocument/2006/relationships" r:id="rId1"/>
          <a:extLst>
            <a:ext uri="{FF2B5EF4-FFF2-40B4-BE49-F238E27FC236}">
              <a16:creationId xmlns:a16="http://schemas.microsoft.com/office/drawing/2014/main" id="{00000000-0008-0000-0500-00001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3" name="Gráfico 4" descr="Lista de comprobación">
          <a:hlinkClick xmlns:r="http://schemas.openxmlformats.org/officeDocument/2006/relationships" r:id="rId1"/>
          <a:extLst>
            <a:ext uri="{FF2B5EF4-FFF2-40B4-BE49-F238E27FC236}">
              <a16:creationId xmlns:a16="http://schemas.microsoft.com/office/drawing/2014/main" id="{00000000-0008-0000-0500-00001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4" name="Gráfico 3" descr="Lista de comprobación">
          <a:hlinkClick xmlns:r="http://schemas.openxmlformats.org/officeDocument/2006/relationships" r:id="rId1"/>
          <a:extLst>
            <a:ext uri="{FF2B5EF4-FFF2-40B4-BE49-F238E27FC236}">
              <a16:creationId xmlns:a16="http://schemas.microsoft.com/office/drawing/2014/main" id="{00000000-0008-0000-0500-00001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5" name="Gráfico 12" descr="Lista de comprobación">
          <a:hlinkClick xmlns:r="http://schemas.openxmlformats.org/officeDocument/2006/relationships" r:id="rId1"/>
          <a:extLst>
            <a:ext uri="{FF2B5EF4-FFF2-40B4-BE49-F238E27FC236}">
              <a16:creationId xmlns:a16="http://schemas.microsoft.com/office/drawing/2014/main" id="{00000000-0008-0000-0500-00001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6" name="Gráfico 11" descr="Lista de comprobación">
          <a:hlinkClick xmlns:r="http://schemas.openxmlformats.org/officeDocument/2006/relationships" r:id="rId1"/>
          <a:extLst>
            <a:ext uri="{FF2B5EF4-FFF2-40B4-BE49-F238E27FC236}">
              <a16:creationId xmlns:a16="http://schemas.microsoft.com/office/drawing/2014/main" id="{00000000-0008-0000-0500-00001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7" name="Gráfico 4" descr="Lista de comprobación">
          <a:hlinkClick xmlns:r="http://schemas.openxmlformats.org/officeDocument/2006/relationships" r:id="rId1"/>
          <a:extLst>
            <a:ext uri="{FF2B5EF4-FFF2-40B4-BE49-F238E27FC236}">
              <a16:creationId xmlns:a16="http://schemas.microsoft.com/office/drawing/2014/main" id="{00000000-0008-0000-0500-00001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8" name="Gráfico 3" descr="Lista de comprobación">
          <a:hlinkClick xmlns:r="http://schemas.openxmlformats.org/officeDocument/2006/relationships" r:id="rId1"/>
          <a:extLst>
            <a:ext uri="{FF2B5EF4-FFF2-40B4-BE49-F238E27FC236}">
              <a16:creationId xmlns:a16="http://schemas.microsoft.com/office/drawing/2014/main" id="{00000000-0008-0000-0500-00001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9" name="Gráfico 4" descr="Lista de comprobación">
          <a:hlinkClick xmlns:r="http://schemas.openxmlformats.org/officeDocument/2006/relationships" r:id="rId1"/>
          <a:extLst>
            <a:ext uri="{FF2B5EF4-FFF2-40B4-BE49-F238E27FC236}">
              <a16:creationId xmlns:a16="http://schemas.microsoft.com/office/drawing/2014/main" id="{00000000-0008-0000-0500-00001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0" name="Gráfico 3" descr="Lista de comprobación">
          <a:hlinkClick xmlns:r="http://schemas.openxmlformats.org/officeDocument/2006/relationships" r:id="rId1"/>
          <a:extLst>
            <a:ext uri="{FF2B5EF4-FFF2-40B4-BE49-F238E27FC236}">
              <a16:creationId xmlns:a16="http://schemas.microsoft.com/office/drawing/2014/main" id="{00000000-0008-0000-0500-00001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1" name="Gráfico 4" descr="Lista de comprobación">
          <a:hlinkClick xmlns:r="http://schemas.openxmlformats.org/officeDocument/2006/relationships" r:id="rId1"/>
          <a:extLst>
            <a:ext uri="{FF2B5EF4-FFF2-40B4-BE49-F238E27FC236}">
              <a16:creationId xmlns:a16="http://schemas.microsoft.com/office/drawing/2014/main" id="{00000000-0008-0000-0500-00001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2" name="Gráfico 3" descr="Lista de comprobación">
          <a:hlinkClick xmlns:r="http://schemas.openxmlformats.org/officeDocument/2006/relationships" r:id="rId1"/>
          <a:extLst>
            <a:ext uri="{FF2B5EF4-FFF2-40B4-BE49-F238E27FC236}">
              <a16:creationId xmlns:a16="http://schemas.microsoft.com/office/drawing/2014/main" id="{00000000-0008-0000-0500-00001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3" name="Gráfico 4" descr="Lista de comprobación">
          <a:hlinkClick xmlns:r="http://schemas.openxmlformats.org/officeDocument/2006/relationships" r:id="rId1"/>
          <a:extLst>
            <a:ext uri="{FF2B5EF4-FFF2-40B4-BE49-F238E27FC236}">
              <a16:creationId xmlns:a16="http://schemas.microsoft.com/office/drawing/2014/main" id="{00000000-0008-0000-0500-00001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4" name="Gráfico 3" descr="Lista de comprobación">
          <a:hlinkClick xmlns:r="http://schemas.openxmlformats.org/officeDocument/2006/relationships" r:id="rId1"/>
          <a:extLst>
            <a:ext uri="{FF2B5EF4-FFF2-40B4-BE49-F238E27FC236}">
              <a16:creationId xmlns:a16="http://schemas.microsoft.com/office/drawing/2014/main" id="{00000000-0008-0000-0500-00001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5" name="Gráfico 2" descr="Lista de comprobación">
          <a:hlinkClick xmlns:r="http://schemas.openxmlformats.org/officeDocument/2006/relationships" r:id="rId1"/>
          <a:extLst>
            <a:ext uri="{FF2B5EF4-FFF2-40B4-BE49-F238E27FC236}">
              <a16:creationId xmlns:a16="http://schemas.microsoft.com/office/drawing/2014/main" id="{00000000-0008-0000-0500-00001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1755548"/>
          <a:ext cx="0" cy="597354"/>
        </a:xfrm>
        <a:prstGeom prst="rect">
          <a:avLst/>
        </a:prstGeom>
      </xdr:spPr>
    </xdr:pic>
    <xdr:clientData/>
  </xdr:oneCellAnchor>
  <xdr:oneCellAnchor>
    <xdr:from>
      <xdr:col>9</xdr:col>
      <xdr:colOff>0</xdr:colOff>
      <xdr:row>9</xdr:row>
      <xdr:rowOff>0</xdr:rowOff>
    </xdr:from>
    <xdr:ext cx="0" cy="597354"/>
    <xdr:pic>
      <xdr:nvPicPr>
        <xdr:cNvPr id="286" name="Gráfico 3" descr="Lista de comprobación">
          <a:hlinkClick xmlns:r="http://schemas.openxmlformats.org/officeDocument/2006/relationships" r:id="rId1"/>
          <a:extLst>
            <a:ext uri="{FF2B5EF4-FFF2-40B4-BE49-F238E27FC236}">
              <a16:creationId xmlns:a16="http://schemas.microsoft.com/office/drawing/2014/main" id="{00000000-0008-0000-0500-00001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893249" y="2212748"/>
          <a:ext cx="0" cy="597354"/>
        </a:xfrm>
        <a:prstGeom prst="rect">
          <a:avLst/>
        </a:prstGeom>
      </xdr:spPr>
    </xdr:pic>
    <xdr:clientData/>
  </xdr:oneCellAnchor>
  <xdr:oneCellAnchor>
    <xdr:from>
      <xdr:col>9</xdr:col>
      <xdr:colOff>0</xdr:colOff>
      <xdr:row>9</xdr:row>
      <xdr:rowOff>0</xdr:rowOff>
    </xdr:from>
    <xdr:ext cx="0" cy="597354"/>
    <xdr:pic>
      <xdr:nvPicPr>
        <xdr:cNvPr id="287" name="Gráfico 3" descr="Lista de comprobación">
          <a:hlinkClick xmlns:r="http://schemas.openxmlformats.org/officeDocument/2006/relationships" r:id="rId1"/>
          <a:extLst>
            <a:ext uri="{FF2B5EF4-FFF2-40B4-BE49-F238E27FC236}">
              <a16:creationId xmlns:a16="http://schemas.microsoft.com/office/drawing/2014/main" id="{00000000-0008-0000-0500-00001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8" name="Gráfico 2" descr="Lista de comprobación">
          <a:hlinkClick xmlns:r="http://schemas.openxmlformats.org/officeDocument/2006/relationships" r:id="rId1"/>
          <a:extLst>
            <a:ext uri="{FF2B5EF4-FFF2-40B4-BE49-F238E27FC236}">
              <a16:creationId xmlns:a16="http://schemas.microsoft.com/office/drawing/2014/main" id="{00000000-0008-0000-0500-00002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9" name="Gráfico 3" descr="Lista de comprobación">
          <a:hlinkClick xmlns:r="http://schemas.openxmlformats.org/officeDocument/2006/relationships" r:id="rId1"/>
          <a:extLst>
            <a:ext uri="{FF2B5EF4-FFF2-40B4-BE49-F238E27FC236}">
              <a16:creationId xmlns:a16="http://schemas.microsoft.com/office/drawing/2014/main" id="{00000000-0008-0000-0500-00002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9</xdr:col>
      <xdr:colOff>0</xdr:colOff>
      <xdr:row>9</xdr:row>
      <xdr:rowOff>0</xdr:rowOff>
    </xdr:from>
    <xdr:ext cx="0" cy="597354"/>
    <xdr:pic>
      <xdr:nvPicPr>
        <xdr:cNvPr id="290" name="Gráfico 2" descr="Lista de comprobación">
          <a:hlinkClick xmlns:r="http://schemas.openxmlformats.org/officeDocument/2006/relationships" r:id="rId1"/>
          <a:extLst>
            <a:ext uri="{FF2B5EF4-FFF2-40B4-BE49-F238E27FC236}">
              <a16:creationId xmlns:a16="http://schemas.microsoft.com/office/drawing/2014/main" id="{00000000-0008-0000-0500-00002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4</xdr:col>
      <xdr:colOff>0</xdr:colOff>
      <xdr:row>2</xdr:row>
      <xdr:rowOff>0</xdr:rowOff>
    </xdr:from>
    <xdr:ext cx="0" cy="597354"/>
    <xdr:pic>
      <xdr:nvPicPr>
        <xdr:cNvPr id="293" name="Gráfico 292" descr="Lista de comprobación">
          <a:hlinkClick xmlns:r="http://schemas.openxmlformats.org/officeDocument/2006/relationships" r:id="rId1"/>
          <a:extLst>
            <a:ext uri="{FF2B5EF4-FFF2-40B4-BE49-F238E27FC236}">
              <a16:creationId xmlns:a16="http://schemas.microsoft.com/office/drawing/2014/main" id="{00000000-0008-0000-0500-00002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4</xdr:col>
      <xdr:colOff>0</xdr:colOff>
      <xdr:row>2</xdr:row>
      <xdr:rowOff>0</xdr:rowOff>
    </xdr:from>
    <xdr:ext cx="0" cy="597354"/>
    <xdr:pic>
      <xdr:nvPicPr>
        <xdr:cNvPr id="294" name="Gráfico 293" descr="Lista de comprobación">
          <a:hlinkClick xmlns:r="http://schemas.openxmlformats.org/officeDocument/2006/relationships" r:id="rId1"/>
          <a:extLst>
            <a:ext uri="{FF2B5EF4-FFF2-40B4-BE49-F238E27FC236}">
              <a16:creationId xmlns:a16="http://schemas.microsoft.com/office/drawing/2014/main" id="{00000000-0008-0000-0500-00002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10</xdr:col>
      <xdr:colOff>0</xdr:colOff>
      <xdr:row>3</xdr:row>
      <xdr:rowOff>282348</xdr:rowOff>
    </xdr:from>
    <xdr:ext cx="0" cy="597354"/>
    <xdr:pic>
      <xdr:nvPicPr>
        <xdr:cNvPr id="295" name="Gráfico 2" descr="Lista de comprobación">
          <a:hlinkClick xmlns:r="http://schemas.openxmlformats.org/officeDocument/2006/relationships" r:id="rId1"/>
          <a:extLst>
            <a:ext uri="{FF2B5EF4-FFF2-40B4-BE49-F238E27FC236}">
              <a16:creationId xmlns:a16="http://schemas.microsoft.com/office/drawing/2014/main" id="{00000000-0008-0000-0500-00002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1074828"/>
          <a:ext cx="0" cy="597354"/>
        </a:xfrm>
        <a:prstGeom prst="rect">
          <a:avLst/>
        </a:prstGeom>
      </xdr:spPr>
    </xdr:pic>
    <xdr:clientData/>
  </xdr:oneCellAnchor>
  <xdr:oneCellAnchor>
    <xdr:from>
      <xdr:col>9</xdr:col>
      <xdr:colOff>95249</xdr:colOff>
      <xdr:row>4</xdr:row>
      <xdr:rowOff>0</xdr:rowOff>
    </xdr:from>
    <xdr:ext cx="0" cy="597354"/>
    <xdr:pic>
      <xdr:nvPicPr>
        <xdr:cNvPr id="296" name="Gráfico 3" descr="Lista de comprobación">
          <a:hlinkClick xmlns:r="http://schemas.openxmlformats.org/officeDocument/2006/relationships" r:id="rId1"/>
          <a:extLst>
            <a:ext uri="{FF2B5EF4-FFF2-40B4-BE49-F238E27FC236}">
              <a16:creationId xmlns:a16="http://schemas.microsoft.com/office/drawing/2014/main" id="{00000000-0008-0000-0500-00002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51669" y="2545488"/>
          <a:ext cx="0" cy="597354"/>
        </a:xfrm>
        <a:prstGeom prst="rect">
          <a:avLst/>
        </a:prstGeom>
      </xdr:spPr>
    </xdr:pic>
    <xdr:clientData/>
  </xdr:oneCellAnchor>
  <xdr:oneCellAnchor>
    <xdr:from>
      <xdr:col>9</xdr:col>
      <xdr:colOff>95249</xdr:colOff>
      <xdr:row>4</xdr:row>
      <xdr:rowOff>282348</xdr:rowOff>
    </xdr:from>
    <xdr:ext cx="0" cy="597354"/>
    <xdr:pic>
      <xdr:nvPicPr>
        <xdr:cNvPr id="297" name="Gráfico 4" descr="Lista de comprobación">
          <a:hlinkClick xmlns:r="http://schemas.openxmlformats.org/officeDocument/2006/relationships" r:id="rId1"/>
          <a:extLst>
            <a:ext uri="{FF2B5EF4-FFF2-40B4-BE49-F238E27FC236}">
              <a16:creationId xmlns:a16="http://schemas.microsoft.com/office/drawing/2014/main" id="{00000000-0008-0000-05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51669" y="4016148"/>
          <a:ext cx="0" cy="597354"/>
        </a:xfrm>
        <a:prstGeom prst="rect">
          <a:avLst/>
        </a:prstGeom>
      </xdr:spPr>
    </xdr:pic>
    <xdr:clientData/>
  </xdr:oneCellAnchor>
  <xdr:oneCellAnchor>
    <xdr:from>
      <xdr:col>10</xdr:col>
      <xdr:colOff>0</xdr:colOff>
      <xdr:row>4</xdr:row>
      <xdr:rowOff>0</xdr:rowOff>
    </xdr:from>
    <xdr:ext cx="0" cy="597354"/>
    <xdr:pic>
      <xdr:nvPicPr>
        <xdr:cNvPr id="298" name="Gráfico 3" descr="Lista de comprobación">
          <a:hlinkClick xmlns:r="http://schemas.openxmlformats.org/officeDocument/2006/relationships" r:id="rId1"/>
          <a:extLst>
            <a:ext uri="{FF2B5EF4-FFF2-40B4-BE49-F238E27FC236}">
              <a16:creationId xmlns:a16="http://schemas.microsoft.com/office/drawing/2014/main" id="{00000000-0008-0000-0500-00002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299" name="Gráfico 4" descr="Lista de comprobación">
          <a:hlinkClick xmlns:r="http://schemas.openxmlformats.org/officeDocument/2006/relationships" r:id="rId1"/>
          <a:extLst>
            <a:ext uri="{FF2B5EF4-FFF2-40B4-BE49-F238E27FC236}">
              <a16:creationId xmlns:a16="http://schemas.microsoft.com/office/drawing/2014/main" id="{00000000-0008-0000-0500-00002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8</xdr:col>
      <xdr:colOff>95249</xdr:colOff>
      <xdr:row>4</xdr:row>
      <xdr:rowOff>282348</xdr:rowOff>
    </xdr:from>
    <xdr:ext cx="0" cy="597354"/>
    <xdr:pic>
      <xdr:nvPicPr>
        <xdr:cNvPr id="300" name="Gráfico 4" descr="Lista de comprobación">
          <a:hlinkClick xmlns:r="http://schemas.openxmlformats.org/officeDocument/2006/relationships" r:id="rId1"/>
          <a:extLst>
            <a:ext uri="{FF2B5EF4-FFF2-40B4-BE49-F238E27FC236}">
              <a16:creationId xmlns:a16="http://schemas.microsoft.com/office/drawing/2014/main" id="{00000000-0008-0000-0500-00002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43009" y="4016148"/>
          <a:ext cx="0" cy="597354"/>
        </a:xfrm>
        <a:prstGeom prst="rect">
          <a:avLst/>
        </a:prstGeom>
      </xdr:spPr>
    </xdr:pic>
    <xdr:clientData/>
  </xdr:oneCellAnchor>
  <xdr:oneCellAnchor>
    <xdr:from>
      <xdr:col>10</xdr:col>
      <xdr:colOff>0</xdr:colOff>
      <xdr:row>4</xdr:row>
      <xdr:rowOff>0</xdr:rowOff>
    </xdr:from>
    <xdr:ext cx="0" cy="597354"/>
    <xdr:pic>
      <xdr:nvPicPr>
        <xdr:cNvPr id="301" name="Gráfico 2" descr="Lista de comprobación">
          <a:hlinkClick xmlns:r="http://schemas.openxmlformats.org/officeDocument/2006/relationships" r:id="rId1"/>
          <a:extLst>
            <a:ext uri="{FF2B5EF4-FFF2-40B4-BE49-F238E27FC236}">
              <a16:creationId xmlns:a16="http://schemas.microsoft.com/office/drawing/2014/main" id="{00000000-0008-0000-0500-00002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302" name="Gráfico 3" descr="Lista de comprobación">
          <a:hlinkClick xmlns:r="http://schemas.openxmlformats.org/officeDocument/2006/relationships" r:id="rId1"/>
          <a:extLst>
            <a:ext uri="{FF2B5EF4-FFF2-40B4-BE49-F238E27FC236}">
              <a16:creationId xmlns:a16="http://schemas.microsoft.com/office/drawing/2014/main" id="{00000000-0008-0000-0500-00002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10</xdr:col>
      <xdr:colOff>0</xdr:colOff>
      <xdr:row>6</xdr:row>
      <xdr:rowOff>282348</xdr:rowOff>
    </xdr:from>
    <xdr:ext cx="0" cy="597354"/>
    <xdr:pic>
      <xdr:nvPicPr>
        <xdr:cNvPr id="303" name="Gráfico 4" descr="Lista de comprobación">
          <a:hlinkClick xmlns:r="http://schemas.openxmlformats.org/officeDocument/2006/relationships" r:id="rId1"/>
          <a:extLst>
            <a:ext uri="{FF2B5EF4-FFF2-40B4-BE49-F238E27FC236}">
              <a16:creationId xmlns:a16="http://schemas.microsoft.com/office/drawing/2014/main" id="{00000000-0008-0000-0500-00002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10</xdr:col>
      <xdr:colOff>0</xdr:colOff>
      <xdr:row>6</xdr:row>
      <xdr:rowOff>282348</xdr:rowOff>
    </xdr:from>
    <xdr:ext cx="0" cy="597354"/>
    <xdr:pic>
      <xdr:nvPicPr>
        <xdr:cNvPr id="304" name="Gráfico 3" descr="Lista de comprobación">
          <a:hlinkClick xmlns:r="http://schemas.openxmlformats.org/officeDocument/2006/relationships" r:id="rId1"/>
          <a:extLst>
            <a:ext uri="{FF2B5EF4-FFF2-40B4-BE49-F238E27FC236}">
              <a16:creationId xmlns:a16="http://schemas.microsoft.com/office/drawing/2014/main" id="{00000000-0008-0000-0500-00003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8</xdr:col>
      <xdr:colOff>95249</xdr:colOff>
      <xdr:row>6</xdr:row>
      <xdr:rowOff>282348</xdr:rowOff>
    </xdr:from>
    <xdr:ext cx="0" cy="597354"/>
    <xdr:pic>
      <xdr:nvPicPr>
        <xdr:cNvPr id="305" name="Gráfico 304" descr="Lista de comprobación">
          <a:hlinkClick xmlns:r="http://schemas.openxmlformats.org/officeDocument/2006/relationships" r:id="rId1"/>
          <a:extLst>
            <a:ext uri="{FF2B5EF4-FFF2-40B4-BE49-F238E27FC236}">
              <a16:creationId xmlns:a16="http://schemas.microsoft.com/office/drawing/2014/main" id="{00000000-0008-0000-0500-00003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43009" y="5486808"/>
          <a:ext cx="0" cy="597354"/>
        </a:xfrm>
        <a:prstGeom prst="rect">
          <a:avLst/>
        </a:prstGeom>
      </xdr:spPr>
    </xdr:pic>
    <xdr:clientData/>
  </xdr:oneCellAnchor>
  <xdr:oneCellAnchor>
    <xdr:from>
      <xdr:col>9</xdr:col>
      <xdr:colOff>0</xdr:colOff>
      <xdr:row>7</xdr:row>
      <xdr:rowOff>282348</xdr:rowOff>
    </xdr:from>
    <xdr:ext cx="0" cy="597354"/>
    <xdr:pic>
      <xdr:nvPicPr>
        <xdr:cNvPr id="306" name="Gráfico 11" descr="Lista de comprobación">
          <a:hlinkClick xmlns:r="http://schemas.openxmlformats.org/officeDocument/2006/relationships" r:id="rId1"/>
          <a:extLst>
            <a:ext uri="{FF2B5EF4-FFF2-40B4-BE49-F238E27FC236}">
              <a16:creationId xmlns:a16="http://schemas.microsoft.com/office/drawing/2014/main" id="{00000000-0008-0000-0500-00003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7" name="Gráfico 4" descr="Lista de comprobación">
          <a:hlinkClick xmlns:r="http://schemas.openxmlformats.org/officeDocument/2006/relationships" r:id="rId1"/>
          <a:extLst>
            <a:ext uri="{FF2B5EF4-FFF2-40B4-BE49-F238E27FC236}">
              <a16:creationId xmlns:a16="http://schemas.microsoft.com/office/drawing/2014/main" id="{00000000-0008-0000-0500-00003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8" name="Gráfico 3" descr="Lista de comprobación">
          <a:hlinkClick xmlns:r="http://schemas.openxmlformats.org/officeDocument/2006/relationships" r:id="rId1"/>
          <a:extLst>
            <a:ext uri="{FF2B5EF4-FFF2-40B4-BE49-F238E27FC236}">
              <a16:creationId xmlns:a16="http://schemas.microsoft.com/office/drawing/2014/main" id="{00000000-0008-0000-0500-00003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9" name="Gráfico 4" descr="Lista de comprobación">
          <a:hlinkClick xmlns:r="http://schemas.openxmlformats.org/officeDocument/2006/relationships" r:id="rId1"/>
          <a:extLst>
            <a:ext uri="{FF2B5EF4-FFF2-40B4-BE49-F238E27FC236}">
              <a16:creationId xmlns:a16="http://schemas.microsoft.com/office/drawing/2014/main" id="{00000000-0008-0000-0500-00003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0" name="Gráfico 3" descr="Lista de comprobación">
          <a:hlinkClick xmlns:r="http://schemas.openxmlformats.org/officeDocument/2006/relationships" r:id="rId1"/>
          <a:extLst>
            <a:ext uri="{FF2B5EF4-FFF2-40B4-BE49-F238E27FC236}">
              <a16:creationId xmlns:a16="http://schemas.microsoft.com/office/drawing/2014/main" id="{00000000-0008-0000-0500-00003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1" name="Gráfico 4" descr="Lista de comprobación">
          <a:hlinkClick xmlns:r="http://schemas.openxmlformats.org/officeDocument/2006/relationships" r:id="rId1"/>
          <a:extLst>
            <a:ext uri="{FF2B5EF4-FFF2-40B4-BE49-F238E27FC236}">
              <a16:creationId xmlns:a16="http://schemas.microsoft.com/office/drawing/2014/main" id="{00000000-0008-0000-0500-00003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2" name="Gráfico 3" descr="Lista de comprobación">
          <a:hlinkClick xmlns:r="http://schemas.openxmlformats.org/officeDocument/2006/relationships" r:id="rId1"/>
          <a:extLst>
            <a:ext uri="{FF2B5EF4-FFF2-40B4-BE49-F238E27FC236}">
              <a16:creationId xmlns:a16="http://schemas.microsoft.com/office/drawing/2014/main" id="{00000000-0008-0000-0500-00003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3" name="Gráfico 4" descr="Lista de comprobación">
          <a:hlinkClick xmlns:r="http://schemas.openxmlformats.org/officeDocument/2006/relationships" r:id="rId1"/>
          <a:extLst>
            <a:ext uri="{FF2B5EF4-FFF2-40B4-BE49-F238E27FC236}">
              <a16:creationId xmlns:a16="http://schemas.microsoft.com/office/drawing/2014/main" id="{00000000-0008-0000-0500-00003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4" name="Gráfico 3" descr="Lista de comprobación">
          <a:hlinkClick xmlns:r="http://schemas.openxmlformats.org/officeDocument/2006/relationships" r:id="rId1"/>
          <a:extLst>
            <a:ext uri="{FF2B5EF4-FFF2-40B4-BE49-F238E27FC236}">
              <a16:creationId xmlns:a16="http://schemas.microsoft.com/office/drawing/2014/main" id="{00000000-0008-0000-0500-00003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5" name="Gráfico 4" descr="Lista de comprobación">
          <a:hlinkClick xmlns:r="http://schemas.openxmlformats.org/officeDocument/2006/relationships" r:id="rId1"/>
          <a:extLst>
            <a:ext uri="{FF2B5EF4-FFF2-40B4-BE49-F238E27FC236}">
              <a16:creationId xmlns:a16="http://schemas.microsoft.com/office/drawing/2014/main" id="{00000000-0008-0000-0500-00003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6" name="Gráfico 3" descr="Lista de comprobación">
          <a:hlinkClick xmlns:r="http://schemas.openxmlformats.org/officeDocument/2006/relationships" r:id="rId1"/>
          <a:extLst>
            <a:ext uri="{FF2B5EF4-FFF2-40B4-BE49-F238E27FC236}">
              <a16:creationId xmlns:a16="http://schemas.microsoft.com/office/drawing/2014/main" id="{00000000-0008-0000-0500-00003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7" name="Gráfico 4" descr="Lista de comprobación">
          <a:hlinkClick xmlns:r="http://schemas.openxmlformats.org/officeDocument/2006/relationships" r:id="rId1"/>
          <a:extLst>
            <a:ext uri="{FF2B5EF4-FFF2-40B4-BE49-F238E27FC236}">
              <a16:creationId xmlns:a16="http://schemas.microsoft.com/office/drawing/2014/main" id="{00000000-0008-0000-0500-00003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8" name="Gráfico 3" descr="Lista de comprobación">
          <a:hlinkClick xmlns:r="http://schemas.openxmlformats.org/officeDocument/2006/relationships" r:id="rId1"/>
          <a:extLst>
            <a:ext uri="{FF2B5EF4-FFF2-40B4-BE49-F238E27FC236}">
              <a16:creationId xmlns:a16="http://schemas.microsoft.com/office/drawing/2014/main" id="{00000000-0008-0000-0500-00003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19" name="Gráfico 11" descr="Lista de comprobación">
          <a:hlinkClick xmlns:r="http://schemas.openxmlformats.org/officeDocument/2006/relationships" r:id="rId1"/>
          <a:extLst>
            <a:ext uri="{FF2B5EF4-FFF2-40B4-BE49-F238E27FC236}">
              <a16:creationId xmlns:a16="http://schemas.microsoft.com/office/drawing/2014/main" id="{00000000-0008-0000-0500-00003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0" name="Gráfico 4" descr="Lista de comprobación">
          <a:hlinkClick xmlns:r="http://schemas.openxmlformats.org/officeDocument/2006/relationships" r:id="rId1"/>
          <a:extLst>
            <a:ext uri="{FF2B5EF4-FFF2-40B4-BE49-F238E27FC236}">
              <a16:creationId xmlns:a16="http://schemas.microsoft.com/office/drawing/2014/main" id="{00000000-0008-0000-0500-00004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1" name="Gráfico 3" descr="Lista de comprobación">
          <a:hlinkClick xmlns:r="http://schemas.openxmlformats.org/officeDocument/2006/relationships" r:id="rId1"/>
          <a:extLst>
            <a:ext uri="{FF2B5EF4-FFF2-40B4-BE49-F238E27FC236}">
              <a16:creationId xmlns:a16="http://schemas.microsoft.com/office/drawing/2014/main" id="{00000000-0008-0000-0500-00004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2" name="Gráfico 4" descr="Lista de comprobación">
          <a:hlinkClick xmlns:r="http://schemas.openxmlformats.org/officeDocument/2006/relationships" r:id="rId1"/>
          <a:extLst>
            <a:ext uri="{FF2B5EF4-FFF2-40B4-BE49-F238E27FC236}">
              <a16:creationId xmlns:a16="http://schemas.microsoft.com/office/drawing/2014/main" id="{00000000-0008-0000-0500-00004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3" name="Gráfico 3" descr="Lista de comprobación">
          <a:hlinkClick xmlns:r="http://schemas.openxmlformats.org/officeDocument/2006/relationships" r:id="rId1"/>
          <a:extLst>
            <a:ext uri="{FF2B5EF4-FFF2-40B4-BE49-F238E27FC236}">
              <a16:creationId xmlns:a16="http://schemas.microsoft.com/office/drawing/2014/main" id="{00000000-0008-0000-0500-00004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4" name="Gráfico 4" descr="Lista de comprobación">
          <a:hlinkClick xmlns:r="http://schemas.openxmlformats.org/officeDocument/2006/relationships" r:id="rId1"/>
          <a:extLst>
            <a:ext uri="{FF2B5EF4-FFF2-40B4-BE49-F238E27FC236}">
              <a16:creationId xmlns:a16="http://schemas.microsoft.com/office/drawing/2014/main" id="{00000000-0008-0000-0500-00004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5" name="Gráfico 3" descr="Lista de comprobación">
          <a:hlinkClick xmlns:r="http://schemas.openxmlformats.org/officeDocument/2006/relationships" r:id="rId1"/>
          <a:extLst>
            <a:ext uri="{FF2B5EF4-FFF2-40B4-BE49-F238E27FC236}">
              <a16:creationId xmlns:a16="http://schemas.microsoft.com/office/drawing/2014/main" id="{00000000-0008-0000-0500-00004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6" name="Gráfico 4" descr="Lista de comprobación">
          <a:hlinkClick xmlns:r="http://schemas.openxmlformats.org/officeDocument/2006/relationships" r:id="rId1"/>
          <a:extLst>
            <a:ext uri="{FF2B5EF4-FFF2-40B4-BE49-F238E27FC236}">
              <a16:creationId xmlns:a16="http://schemas.microsoft.com/office/drawing/2014/main" id="{00000000-0008-0000-0500-00004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7" name="Gráfico 3" descr="Lista de comprobación">
          <a:hlinkClick xmlns:r="http://schemas.openxmlformats.org/officeDocument/2006/relationships" r:id="rId1"/>
          <a:extLst>
            <a:ext uri="{FF2B5EF4-FFF2-40B4-BE49-F238E27FC236}">
              <a16:creationId xmlns:a16="http://schemas.microsoft.com/office/drawing/2014/main" id="{00000000-0008-0000-0500-00004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8" name="Gráfico 4" descr="Lista de comprobación">
          <a:hlinkClick xmlns:r="http://schemas.openxmlformats.org/officeDocument/2006/relationships" r:id="rId1"/>
          <a:extLst>
            <a:ext uri="{FF2B5EF4-FFF2-40B4-BE49-F238E27FC236}">
              <a16:creationId xmlns:a16="http://schemas.microsoft.com/office/drawing/2014/main" id="{00000000-0008-0000-0500-00004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9" name="Gráfico 3" descr="Lista de comprobación">
          <a:hlinkClick xmlns:r="http://schemas.openxmlformats.org/officeDocument/2006/relationships" r:id="rId1"/>
          <a:extLst>
            <a:ext uri="{FF2B5EF4-FFF2-40B4-BE49-F238E27FC236}">
              <a16:creationId xmlns:a16="http://schemas.microsoft.com/office/drawing/2014/main" id="{00000000-0008-0000-0500-00004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0" name="Gráfico 4" descr="Lista de comprobación">
          <a:hlinkClick xmlns:r="http://schemas.openxmlformats.org/officeDocument/2006/relationships" r:id="rId1"/>
          <a:extLst>
            <a:ext uri="{FF2B5EF4-FFF2-40B4-BE49-F238E27FC236}">
              <a16:creationId xmlns:a16="http://schemas.microsoft.com/office/drawing/2014/main" id="{00000000-0008-0000-0500-00004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1" name="Gráfico 3" descr="Lista de comprobación">
          <a:hlinkClick xmlns:r="http://schemas.openxmlformats.org/officeDocument/2006/relationships" r:id="rId1"/>
          <a:extLst>
            <a:ext uri="{FF2B5EF4-FFF2-40B4-BE49-F238E27FC236}">
              <a16:creationId xmlns:a16="http://schemas.microsoft.com/office/drawing/2014/main" id="{00000000-0008-0000-0500-00004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0</xdr:row>
      <xdr:rowOff>0</xdr:rowOff>
    </xdr:from>
    <xdr:ext cx="0" cy="597354"/>
    <xdr:pic>
      <xdr:nvPicPr>
        <xdr:cNvPr id="332" name="Gráfico 2" descr="Lista de comprobación">
          <a:hlinkClick xmlns:r="http://schemas.openxmlformats.org/officeDocument/2006/relationships" r:id="rId1"/>
          <a:extLst>
            <a:ext uri="{FF2B5EF4-FFF2-40B4-BE49-F238E27FC236}">
              <a16:creationId xmlns:a16="http://schemas.microsoft.com/office/drawing/2014/main" id="{00000000-0008-0000-0500-00004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33" name="Gráfico 10" descr="Lista de comprobación">
          <a:hlinkClick xmlns:r="http://schemas.openxmlformats.org/officeDocument/2006/relationships" r:id="rId1"/>
          <a:extLst>
            <a:ext uri="{FF2B5EF4-FFF2-40B4-BE49-F238E27FC236}">
              <a16:creationId xmlns:a16="http://schemas.microsoft.com/office/drawing/2014/main" id="{00000000-0008-0000-0500-00004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206148"/>
          <a:ext cx="0" cy="597354"/>
        </a:xfrm>
        <a:prstGeom prst="rect">
          <a:avLst/>
        </a:prstGeom>
      </xdr:spPr>
    </xdr:pic>
    <xdr:clientData/>
  </xdr:oneCellAnchor>
  <xdr:oneCellAnchor>
    <xdr:from>
      <xdr:col>9</xdr:col>
      <xdr:colOff>0</xdr:colOff>
      <xdr:row>2</xdr:row>
      <xdr:rowOff>282348</xdr:rowOff>
    </xdr:from>
    <xdr:ext cx="0" cy="597354"/>
    <xdr:pic>
      <xdr:nvPicPr>
        <xdr:cNvPr id="334" name="Gráfico 4" descr="Lista de comprobación">
          <a:hlinkClick xmlns:r="http://schemas.openxmlformats.org/officeDocument/2006/relationships" r:id="rId1"/>
          <a:extLst>
            <a:ext uri="{FF2B5EF4-FFF2-40B4-BE49-F238E27FC236}">
              <a16:creationId xmlns:a16="http://schemas.microsoft.com/office/drawing/2014/main" id="{00000000-0008-0000-0500-00004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5" name="Gráfico 3" descr="Lista de comprobación">
          <a:hlinkClick xmlns:r="http://schemas.openxmlformats.org/officeDocument/2006/relationships" r:id="rId1"/>
          <a:extLst>
            <a:ext uri="{FF2B5EF4-FFF2-40B4-BE49-F238E27FC236}">
              <a16:creationId xmlns:a16="http://schemas.microsoft.com/office/drawing/2014/main" id="{00000000-0008-0000-0500-00004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6" name="Gráfico 4" descr="Lista de comprobación">
          <a:hlinkClick xmlns:r="http://schemas.openxmlformats.org/officeDocument/2006/relationships" r:id="rId1"/>
          <a:extLst>
            <a:ext uri="{FF2B5EF4-FFF2-40B4-BE49-F238E27FC236}">
              <a16:creationId xmlns:a16="http://schemas.microsoft.com/office/drawing/2014/main" id="{00000000-0008-0000-0500-00005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7" name="Gráfico 3" descr="Lista de comprobación">
          <a:hlinkClick xmlns:r="http://schemas.openxmlformats.org/officeDocument/2006/relationships" r:id="rId1"/>
          <a:extLst>
            <a:ext uri="{FF2B5EF4-FFF2-40B4-BE49-F238E27FC236}">
              <a16:creationId xmlns:a16="http://schemas.microsoft.com/office/drawing/2014/main" id="{00000000-0008-0000-0500-00005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0</xdr:row>
      <xdr:rowOff>0</xdr:rowOff>
    </xdr:from>
    <xdr:ext cx="0" cy="597354"/>
    <xdr:pic>
      <xdr:nvPicPr>
        <xdr:cNvPr id="338" name="Gráfico 2" descr="Lista de comprobación">
          <a:hlinkClick xmlns:r="http://schemas.openxmlformats.org/officeDocument/2006/relationships" r:id="rId1"/>
          <a:extLst>
            <a:ext uri="{FF2B5EF4-FFF2-40B4-BE49-F238E27FC236}">
              <a16:creationId xmlns:a16="http://schemas.microsoft.com/office/drawing/2014/main" id="{00000000-0008-0000-0500-00005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0</xdr:rowOff>
    </xdr:from>
    <xdr:ext cx="0" cy="597354"/>
    <xdr:pic>
      <xdr:nvPicPr>
        <xdr:cNvPr id="339" name="Gráfico 2" descr="Lista de comprobación">
          <a:hlinkClick xmlns:r="http://schemas.openxmlformats.org/officeDocument/2006/relationships" r:id="rId1"/>
          <a:extLst>
            <a:ext uri="{FF2B5EF4-FFF2-40B4-BE49-F238E27FC236}">
              <a16:creationId xmlns:a16="http://schemas.microsoft.com/office/drawing/2014/main" id="{00000000-0008-0000-0500-00005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40" name="Gráfico 10" descr="Lista de comprobación">
          <a:hlinkClick xmlns:r="http://schemas.openxmlformats.org/officeDocument/2006/relationships" r:id="rId1"/>
          <a:extLst>
            <a:ext uri="{FF2B5EF4-FFF2-40B4-BE49-F238E27FC236}">
              <a16:creationId xmlns:a16="http://schemas.microsoft.com/office/drawing/2014/main" id="{00000000-0008-0000-0500-00005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206148"/>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0</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77674" y="720498"/>
          <a:ext cx="0" cy="597354"/>
        </a:xfrm>
        <a:prstGeom prst="rect">
          <a:avLst/>
        </a:prstGeom>
      </xdr:spPr>
    </xdr:pic>
    <xdr:clientData/>
  </xdr:oneCellAnchor>
  <xdr:oneCellAnchor>
    <xdr:from>
      <xdr:col>6</xdr:col>
      <xdr:colOff>0</xdr:colOff>
      <xdr:row>0</xdr:row>
      <xdr:rowOff>0</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430249" y="571500"/>
          <a:ext cx="0" cy="597354"/>
        </a:xfrm>
        <a:prstGeom prst="rect">
          <a:avLst/>
        </a:prstGeom>
      </xdr:spPr>
    </xdr:pic>
    <xdr:clientData/>
  </xdr:oneCellAnchor>
  <xdr:oneCellAnchor>
    <xdr:from>
      <xdr:col>8</xdr:col>
      <xdr:colOff>0</xdr:colOff>
      <xdr:row>0</xdr:row>
      <xdr:rowOff>0</xdr:rowOff>
    </xdr:from>
    <xdr:ext cx="0" cy="597354"/>
    <xdr:pic>
      <xdr:nvPicPr>
        <xdr:cNvPr id="4" name="Gráfico 2" descr="Lista de comprobación">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8</xdr:col>
      <xdr:colOff>0</xdr:colOff>
      <xdr:row>9</xdr:row>
      <xdr:rowOff>282348</xdr:rowOff>
    </xdr:from>
    <xdr:ext cx="0" cy="597354"/>
    <xdr:pic>
      <xdr:nvPicPr>
        <xdr:cNvPr id="5" name="Gráfico 12" descr="Lista de comprobación">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11</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6" name="Gráfico 11" descr="Lista de comprobación">
          <a:hlinkClick xmlns:r="http://schemas.openxmlformats.org/officeDocument/2006/relationships" r:id="rId1"/>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6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5" name="Gráfico 12" descr="Lista de comprobación">
          <a:hlinkClick xmlns:r="http://schemas.openxmlformats.org/officeDocument/2006/relationships" r:id="rId1"/>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6" name="Gráfico 11" descr="Lista de comprobación">
          <a:hlinkClick xmlns:r="http://schemas.openxmlformats.org/officeDocument/2006/relationships" r:id="rId1"/>
          <a:extLst>
            <a:ext uri="{FF2B5EF4-FFF2-40B4-BE49-F238E27FC236}">
              <a16:creationId xmlns:a16="http://schemas.microsoft.com/office/drawing/2014/main" id="{00000000-0008-0000-06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6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6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9" name="Gráfico 4" descr="Lista de comprobación">
          <a:hlinkClick xmlns:r="http://schemas.openxmlformats.org/officeDocument/2006/relationships" r:id="rId1"/>
          <a:extLst>
            <a:ext uri="{FF2B5EF4-FFF2-40B4-BE49-F238E27FC236}">
              <a16:creationId xmlns:a16="http://schemas.microsoft.com/office/drawing/2014/main" id="{00000000-0008-0000-06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6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6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6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a16="http://schemas.microsoft.com/office/drawing/2014/main" id="{00000000-0008-0000-06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a16="http://schemas.microsoft.com/office/drawing/2014/main" id="{00000000-0008-0000-06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5" name="Gráfico 12" descr="Lista de comprobación">
          <a:hlinkClick xmlns:r="http://schemas.openxmlformats.org/officeDocument/2006/relationships" r:id="rId1"/>
          <a:extLst>
            <a:ext uri="{FF2B5EF4-FFF2-40B4-BE49-F238E27FC236}">
              <a16:creationId xmlns:a16="http://schemas.microsoft.com/office/drawing/2014/main" id="{00000000-0008-0000-06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6" name="Gráfico 11" descr="Lista de comprobación">
          <a:hlinkClick xmlns:r="http://schemas.openxmlformats.org/officeDocument/2006/relationships" r:id="rId1"/>
          <a:extLst>
            <a:ext uri="{FF2B5EF4-FFF2-40B4-BE49-F238E27FC236}">
              <a16:creationId xmlns:a16="http://schemas.microsoft.com/office/drawing/2014/main" id="{00000000-0008-0000-06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a16="http://schemas.microsoft.com/office/drawing/2014/main" id="{00000000-0008-0000-06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a16="http://schemas.microsoft.com/office/drawing/2014/main" id="{00000000-0008-0000-06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9" name="Gráfico 4" descr="Lista de comprobación">
          <a:hlinkClick xmlns:r="http://schemas.openxmlformats.org/officeDocument/2006/relationships" r:id="rId1"/>
          <a:extLst>
            <a:ext uri="{FF2B5EF4-FFF2-40B4-BE49-F238E27FC236}">
              <a16:creationId xmlns:a16="http://schemas.microsoft.com/office/drawing/2014/main" id="{00000000-0008-0000-06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0" name="Gráfico 3" descr="Lista de comprobación">
          <a:hlinkClick xmlns:r="http://schemas.openxmlformats.org/officeDocument/2006/relationships" r:id="rId1"/>
          <a:extLst>
            <a:ext uri="{FF2B5EF4-FFF2-40B4-BE49-F238E27FC236}">
              <a16:creationId xmlns:a16="http://schemas.microsoft.com/office/drawing/2014/main" id="{00000000-0008-0000-06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a16="http://schemas.microsoft.com/office/drawing/2014/main" id="{00000000-0008-0000-06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a16="http://schemas.microsoft.com/office/drawing/2014/main" id="{00000000-0008-0000-06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6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6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55" name="Gráfico 12" descr="Lista de comprobación">
          <a:hlinkClick xmlns:r="http://schemas.openxmlformats.org/officeDocument/2006/relationships" r:id="rId1"/>
          <a:extLst>
            <a:ext uri="{FF2B5EF4-FFF2-40B4-BE49-F238E27FC236}">
              <a16:creationId xmlns:a16="http://schemas.microsoft.com/office/drawing/2014/main" id="{00000000-0008-0000-06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6" name="Gráfico 11" descr="Lista de comprobación">
          <a:hlinkClick xmlns:r="http://schemas.openxmlformats.org/officeDocument/2006/relationships" r:id="rId1"/>
          <a:extLst>
            <a:ext uri="{FF2B5EF4-FFF2-40B4-BE49-F238E27FC236}">
              <a16:creationId xmlns:a16="http://schemas.microsoft.com/office/drawing/2014/main" id="{00000000-0008-0000-06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6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8" name="Gráfico 3" descr="Lista de comprobación">
          <a:hlinkClick xmlns:r="http://schemas.openxmlformats.org/officeDocument/2006/relationships" r:id="rId1"/>
          <a:extLst>
            <a:ext uri="{FF2B5EF4-FFF2-40B4-BE49-F238E27FC236}">
              <a16:creationId xmlns:a16="http://schemas.microsoft.com/office/drawing/2014/main" id="{00000000-0008-0000-06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9" name="Gráfico 4" descr="Lista de comprobación">
          <a:hlinkClick xmlns:r="http://schemas.openxmlformats.org/officeDocument/2006/relationships" r:id="rId1"/>
          <a:extLst>
            <a:ext uri="{FF2B5EF4-FFF2-40B4-BE49-F238E27FC236}">
              <a16:creationId xmlns:a16="http://schemas.microsoft.com/office/drawing/2014/main" id="{00000000-0008-0000-06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0" name="Gráfico 3" descr="Lista de comprobación">
          <a:hlinkClick xmlns:r="http://schemas.openxmlformats.org/officeDocument/2006/relationships" r:id="rId1"/>
          <a:extLst>
            <a:ext uri="{FF2B5EF4-FFF2-40B4-BE49-F238E27FC236}">
              <a16:creationId xmlns:a16="http://schemas.microsoft.com/office/drawing/2014/main" id="{00000000-0008-0000-06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6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6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6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4" name="Gráfico 3" descr="Lista de comprobación">
          <a:hlinkClick xmlns:r="http://schemas.openxmlformats.org/officeDocument/2006/relationships" r:id="rId1"/>
          <a:extLst>
            <a:ext uri="{FF2B5EF4-FFF2-40B4-BE49-F238E27FC236}">
              <a16:creationId xmlns:a16="http://schemas.microsoft.com/office/drawing/2014/main" id="{00000000-0008-0000-06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5" name="Gráfico 12" descr="Lista de comprobación">
          <a:hlinkClick xmlns:r="http://schemas.openxmlformats.org/officeDocument/2006/relationships" r:id="rId1"/>
          <a:extLst>
            <a:ext uri="{FF2B5EF4-FFF2-40B4-BE49-F238E27FC236}">
              <a16:creationId xmlns:a16="http://schemas.microsoft.com/office/drawing/2014/main" id="{00000000-0008-0000-06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6" name="Gráfico 11" descr="Lista de comprobación">
          <a:hlinkClick xmlns:r="http://schemas.openxmlformats.org/officeDocument/2006/relationships" r:id="rId1"/>
          <a:extLst>
            <a:ext uri="{FF2B5EF4-FFF2-40B4-BE49-F238E27FC236}">
              <a16:creationId xmlns:a16="http://schemas.microsoft.com/office/drawing/2014/main" id="{00000000-0008-0000-06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a16="http://schemas.microsoft.com/office/drawing/2014/main" id="{00000000-0008-0000-06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a16="http://schemas.microsoft.com/office/drawing/2014/main" id="{00000000-0008-0000-06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6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a16="http://schemas.microsoft.com/office/drawing/2014/main" id="{00000000-0008-0000-06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a16="http://schemas.microsoft.com/office/drawing/2014/main" id="{00000000-0008-0000-06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a16="http://schemas.microsoft.com/office/drawing/2014/main" id="{00000000-0008-0000-06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6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6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5" name="Gráfico 12" descr="Lista de comprobación">
          <a:hlinkClick xmlns:r="http://schemas.openxmlformats.org/officeDocument/2006/relationships" r:id="rId1"/>
          <a:extLst>
            <a:ext uri="{FF2B5EF4-FFF2-40B4-BE49-F238E27FC236}">
              <a16:creationId xmlns:a16="http://schemas.microsoft.com/office/drawing/2014/main" id="{00000000-0008-0000-06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6" name="Gráfico 11" descr="Lista de comprobación">
          <a:hlinkClick xmlns:r="http://schemas.openxmlformats.org/officeDocument/2006/relationships" r:id="rId1"/>
          <a:extLst>
            <a:ext uri="{FF2B5EF4-FFF2-40B4-BE49-F238E27FC236}">
              <a16:creationId xmlns:a16="http://schemas.microsoft.com/office/drawing/2014/main" id="{00000000-0008-0000-06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a16="http://schemas.microsoft.com/office/drawing/2014/main" id="{00000000-0008-0000-06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a16="http://schemas.microsoft.com/office/drawing/2014/main" id="{00000000-0008-0000-06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6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6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a16="http://schemas.microsoft.com/office/drawing/2014/main" id="{00000000-0008-0000-06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2" name="Gráfico 3" descr="Lista de comprobación">
          <a:hlinkClick xmlns:r="http://schemas.openxmlformats.org/officeDocument/2006/relationships" r:id="rId1"/>
          <a:extLst>
            <a:ext uri="{FF2B5EF4-FFF2-40B4-BE49-F238E27FC236}">
              <a16:creationId xmlns:a16="http://schemas.microsoft.com/office/drawing/2014/main" id="{00000000-0008-0000-06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3" name="Gráfico 4" descr="Lista de comprobación">
          <a:hlinkClick xmlns:r="http://schemas.openxmlformats.org/officeDocument/2006/relationships" r:id="rId1"/>
          <a:extLst>
            <a:ext uri="{FF2B5EF4-FFF2-40B4-BE49-F238E27FC236}">
              <a16:creationId xmlns:a16="http://schemas.microsoft.com/office/drawing/2014/main" id="{00000000-0008-0000-06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4" name="Gráfico 3" descr="Lista de comprobación">
          <a:hlinkClick xmlns:r="http://schemas.openxmlformats.org/officeDocument/2006/relationships" r:id="rId1"/>
          <a:extLst>
            <a:ext uri="{FF2B5EF4-FFF2-40B4-BE49-F238E27FC236}">
              <a16:creationId xmlns:a16="http://schemas.microsoft.com/office/drawing/2014/main" id="{00000000-0008-0000-06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5" name="Gráfico 84" descr="Lista de comprobación">
          <a:hlinkClick xmlns:r="http://schemas.openxmlformats.org/officeDocument/2006/relationships" r:id="rId1"/>
          <a:extLst>
            <a:ext uri="{FF2B5EF4-FFF2-40B4-BE49-F238E27FC236}">
              <a16:creationId xmlns:a16="http://schemas.microsoft.com/office/drawing/2014/main" id="{00000000-0008-0000-06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535649" y="14404748"/>
          <a:ext cx="0" cy="597354"/>
        </a:xfrm>
        <a:prstGeom prst="rect">
          <a:avLst/>
        </a:prstGeom>
      </xdr:spPr>
    </xdr:pic>
    <xdr:clientData/>
  </xdr:oneCellAnchor>
  <xdr:oneCellAnchor>
    <xdr:from>
      <xdr:col>8</xdr:col>
      <xdr:colOff>0</xdr:colOff>
      <xdr:row>11</xdr:row>
      <xdr:rowOff>0</xdr:rowOff>
    </xdr:from>
    <xdr:ext cx="0" cy="597354"/>
    <xdr:pic>
      <xdr:nvPicPr>
        <xdr:cNvPr id="86" name="Gráfico 12" descr="Lista de comprobación">
          <a:hlinkClick xmlns:r="http://schemas.openxmlformats.org/officeDocument/2006/relationships" r:id="rId1"/>
          <a:extLst>
            <a:ext uri="{FF2B5EF4-FFF2-40B4-BE49-F238E27FC236}">
              <a16:creationId xmlns:a16="http://schemas.microsoft.com/office/drawing/2014/main" id="{00000000-0008-0000-06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7" name="Gráfico 11" descr="Lista de comprobación">
          <a:hlinkClick xmlns:r="http://schemas.openxmlformats.org/officeDocument/2006/relationships" r:id="rId1"/>
          <a:extLst>
            <a:ext uri="{FF2B5EF4-FFF2-40B4-BE49-F238E27FC236}">
              <a16:creationId xmlns:a16="http://schemas.microsoft.com/office/drawing/2014/main" id="{00000000-0008-0000-06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6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6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0" name="Gráfico 4" descr="Lista de comprobación">
          <a:hlinkClick xmlns:r="http://schemas.openxmlformats.org/officeDocument/2006/relationships" r:id="rId1"/>
          <a:extLst>
            <a:ext uri="{FF2B5EF4-FFF2-40B4-BE49-F238E27FC236}">
              <a16:creationId xmlns:a16="http://schemas.microsoft.com/office/drawing/2014/main" id="{00000000-0008-0000-06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1" name="Gráfico 3" descr="Lista de comprobación">
          <a:hlinkClick xmlns:r="http://schemas.openxmlformats.org/officeDocument/2006/relationships" r:id="rId1"/>
          <a:extLst>
            <a:ext uri="{FF2B5EF4-FFF2-40B4-BE49-F238E27FC236}">
              <a16:creationId xmlns:a16="http://schemas.microsoft.com/office/drawing/2014/main" id="{00000000-0008-0000-06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2" name="Gráfico 4" descr="Lista de comprobación">
          <a:hlinkClick xmlns:r="http://schemas.openxmlformats.org/officeDocument/2006/relationships" r:id="rId1"/>
          <a:extLst>
            <a:ext uri="{FF2B5EF4-FFF2-40B4-BE49-F238E27FC236}">
              <a16:creationId xmlns:a16="http://schemas.microsoft.com/office/drawing/2014/main" id="{00000000-0008-0000-06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3" name="Gráfico 3" descr="Lista de comprobación">
          <a:hlinkClick xmlns:r="http://schemas.openxmlformats.org/officeDocument/2006/relationships" r:id="rId1"/>
          <a:extLst>
            <a:ext uri="{FF2B5EF4-FFF2-40B4-BE49-F238E27FC236}">
              <a16:creationId xmlns:a16="http://schemas.microsoft.com/office/drawing/2014/main" id="{00000000-0008-0000-06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a16="http://schemas.microsoft.com/office/drawing/2014/main" id="{00000000-0008-0000-06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a16="http://schemas.microsoft.com/office/drawing/2014/main" id="{00000000-0008-0000-06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6" name="Gráfico 95" descr="Lista de comprobación">
          <a:hlinkClick xmlns:r="http://schemas.openxmlformats.org/officeDocument/2006/relationships" r:id="rId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7" name="Gráfico 12" descr="Lista de comprobación">
          <a:hlinkClick xmlns:r="http://schemas.openxmlformats.org/officeDocument/2006/relationships" r:id="rId1"/>
          <a:extLst>
            <a:ext uri="{FF2B5EF4-FFF2-40B4-BE49-F238E27FC236}">
              <a16:creationId xmlns:a16="http://schemas.microsoft.com/office/drawing/2014/main" id="{00000000-0008-0000-06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8" name="Gráfico 11" descr="Lista de comprobación">
          <a:hlinkClick xmlns:r="http://schemas.openxmlformats.org/officeDocument/2006/relationships" r:id="rId1"/>
          <a:extLst>
            <a:ext uri="{FF2B5EF4-FFF2-40B4-BE49-F238E27FC236}">
              <a16:creationId xmlns:a16="http://schemas.microsoft.com/office/drawing/2014/main" id="{00000000-0008-0000-06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6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6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6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2" name="Gráfico 3" descr="Lista de comprobación">
          <a:hlinkClick xmlns:r="http://schemas.openxmlformats.org/officeDocument/2006/relationships" r:id="rId1"/>
          <a:extLst>
            <a:ext uri="{FF2B5EF4-FFF2-40B4-BE49-F238E27FC236}">
              <a16:creationId xmlns:a16="http://schemas.microsoft.com/office/drawing/2014/main" id="{00000000-0008-0000-06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3" name="Gráfico 4" descr="Lista de comprobación">
          <a:hlinkClick xmlns:r="http://schemas.openxmlformats.org/officeDocument/2006/relationships" r:id="rId1"/>
          <a:extLst>
            <a:ext uri="{FF2B5EF4-FFF2-40B4-BE49-F238E27FC236}">
              <a16:creationId xmlns:a16="http://schemas.microsoft.com/office/drawing/2014/main" id="{00000000-0008-0000-06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4" name="Gráfico 3" descr="Lista de comprobación">
          <a:hlinkClick xmlns:r="http://schemas.openxmlformats.org/officeDocument/2006/relationships" r:id="rId1"/>
          <a:extLst>
            <a:ext uri="{FF2B5EF4-FFF2-40B4-BE49-F238E27FC236}">
              <a16:creationId xmlns:a16="http://schemas.microsoft.com/office/drawing/2014/main" id="{00000000-0008-0000-06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5" name="Gráfico 4" descr="Lista de comprobación">
          <a:hlinkClick xmlns:r="http://schemas.openxmlformats.org/officeDocument/2006/relationships" r:id="rId1"/>
          <a:extLst>
            <a:ext uri="{FF2B5EF4-FFF2-40B4-BE49-F238E27FC236}">
              <a16:creationId xmlns:a16="http://schemas.microsoft.com/office/drawing/2014/main" id="{00000000-0008-0000-06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6" name="Gráfico 3" descr="Lista de comprobación">
          <a:hlinkClick xmlns:r="http://schemas.openxmlformats.org/officeDocument/2006/relationships" r:id="rId1"/>
          <a:extLst>
            <a:ext uri="{FF2B5EF4-FFF2-40B4-BE49-F238E27FC236}">
              <a16:creationId xmlns:a16="http://schemas.microsoft.com/office/drawing/2014/main" id="{00000000-0008-0000-06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6</xdr:col>
      <xdr:colOff>0</xdr:colOff>
      <xdr:row>0</xdr:row>
      <xdr:rowOff>0</xdr:rowOff>
    </xdr:from>
    <xdr:ext cx="0" cy="597354"/>
    <xdr:pic>
      <xdr:nvPicPr>
        <xdr:cNvPr id="107" name="Gráfico 106" descr="Lista de comprobación">
          <a:hlinkClick xmlns:r="http://schemas.openxmlformats.org/officeDocument/2006/relationships" r:id="rId1"/>
          <a:extLst>
            <a:ext uri="{FF2B5EF4-FFF2-40B4-BE49-F238E27FC236}">
              <a16:creationId xmlns:a16="http://schemas.microsoft.com/office/drawing/2014/main" id="{00000000-0008-0000-06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6</xdr:col>
      <xdr:colOff>0</xdr:colOff>
      <xdr:row>0</xdr:row>
      <xdr:rowOff>0</xdr:rowOff>
    </xdr:from>
    <xdr:ext cx="0" cy="597354"/>
    <xdr:pic>
      <xdr:nvPicPr>
        <xdr:cNvPr id="108" name="Gráfico 107" descr="Lista de comprobación">
          <a:hlinkClick xmlns:r="http://schemas.openxmlformats.org/officeDocument/2006/relationships" r:id="rId1"/>
          <a:extLst>
            <a:ext uri="{FF2B5EF4-FFF2-40B4-BE49-F238E27FC236}">
              <a16:creationId xmlns:a16="http://schemas.microsoft.com/office/drawing/2014/main" id="{00000000-0008-0000-06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3</xdr:col>
      <xdr:colOff>0</xdr:colOff>
      <xdr:row>1</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a16="http://schemas.microsoft.com/office/drawing/2014/main" id="{00000000-0008-0000-0600-00006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3</xdr:col>
      <xdr:colOff>0</xdr:colOff>
      <xdr:row>1</xdr:row>
      <xdr:rowOff>282348</xdr:rowOff>
    </xdr:from>
    <xdr:ext cx="0" cy="597354"/>
    <xdr:pic>
      <xdr:nvPicPr>
        <xdr:cNvPr id="110" name="Gráfico 2" descr="Lista de comprobación">
          <a:hlinkClick xmlns:r="http://schemas.openxmlformats.org/officeDocument/2006/relationships" r:id="rId1"/>
          <a:extLst>
            <a:ext uri="{FF2B5EF4-FFF2-40B4-BE49-F238E27FC236}">
              <a16:creationId xmlns:a16="http://schemas.microsoft.com/office/drawing/2014/main" id="{00000000-0008-0000-0600-00006E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8</xdr:col>
      <xdr:colOff>0</xdr:colOff>
      <xdr:row>0</xdr:row>
      <xdr:rowOff>282348</xdr:rowOff>
    </xdr:from>
    <xdr:ext cx="0" cy="597354"/>
    <xdr:pic>
      <xdr:nvPicPr>
        <xdr:cNvPr id="111" name="Gráfico 10" descr="Lista de comprobación">
          <a:hlinkClick xmlns:r="http://schemas.openxmlformats.org/officeDocument/2006/relationships" r:id="rId1"/>
          <a:extLst>
            <a:ext uri="{FF2B5EF4-FFF2-40B4-BE49-F238E27FC236}">
              <a16:creationId xmlns:a16="http://schemas.microsoft.com/office/drawing/2014/main" id="{00000000-0008-0000-06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213768"/>
          <a:ext cx="0" cy="597354"/>
        </a:xfrm>
        <a:prstGeom prst="rect">
          <a:avLst/>
        </a:prstGeom>
      </xdr:spPr>
    </xdr:pic>
    <xdr:clientData/>
  </xdr:oneCellAnchor>
  <xdr:oneCellAnchor>
    <xdr:from>
      <xdr:col>8</xdr:col>
      <xdr:colOff>0</xdr:colOff>
      <xdr:row>2</xdr:row>
      <xdr:rowOff>282348</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6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6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6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6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3</xdr:col>
      <xdr:colOff>0</xdr:colOff>
      <xdr:row>2</xdr:row>
      <xdr:rowOff>0</xdr:rowOff>
    </xdr:from>
    <xdr:ext cx="0" cy="597354"/>
    <xdr:pic>
      <xdr:nvPicPr>
        <xdr:cNvPr id="116" name="Gráfico 115" descr="Lista de comprobación">
          <a:hlinkClick xmlns:r="http://schemas.openxmlformats.org/officeDocument/2006/relationships" r:id="rId1"/>
          <a:extLst>
            <a:ext uri="{FF2B5EF4-FFF2-40B4-BE49-F238E27FC236}">
              <a16:creationId xmlns:a16="http://schemas.microsoft.com/office/drawing/2014/main" id="{00000000-0008-0000-06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3</xdr:col>
      <xdr:colOff>0</xdr:colOff>
      <xdr:row>2</xdr:row>
      <xdr:rowOff>0</xdr:rowOff>
    </xdr:from>
    <xdr:ext cx="0" cy="597354"/>
    <xdr:pic>
      <xdr:nvPicPr>
        <xdr:cNvPr id="117" name="Gráfico 116" descr="Lista de comprobación">
          <a:hlinkClick xmlns:r="http://schemas.openxmlformats.org/officeDocument/2006/relationships" r:id="rId1"/>
          <a:extLst>
            <a:ext uri="{FF2B5EF4-FFF2-40B4-BE49-F238E27FC236}">
              <a16:creationId xmlns:a16="http://schemas.microsoft.com/office/drawing/2014/main" id="{00000000-0008-0000-06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8</xdr:col>
      <xdr:colOff>0</xdr:colOff>
      <xdr:row>0</xdr:row>
      <xdr:rowOff>0</xdr:rowOff>
    </xdr:from>
    <xdr:ext cx="0" cy="597354"/>
    <xdr:pic>
      <xdr:nvPicPr>
        <xdr:cNvPr id="118" name="Gráfico 2" descr="Lista de comprobación">
          <a:hlinkClick xmlns:r="http://schemas.openxmlformats.org/officeDocument/2006/relationships" r:id="rId1"/>
          <a:extLst>
            <a:ext uri="{FF2B5EF4-FFF2-40B4-BE49-F238E27FC236}">
              <a16:creationId xmlns:a16="http://schemas.microsoft.com/office/drawing/2014/main" id="{00000000-0008-0000-06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0</xdr:rowOff>
    </xdr:from>
    <xdr:ext cx="0" cy="597354"/>
    <xdr:pic>
      <xdr:nvPicPr>
        <xdr:cNvPr id="119" name="Gráfico 2" descr="Lista de comprobación">
          <a:hlinkClick xmlns:r="http://schemas.openxmlformats.org/officeDocument/2006/relationships" r:id="rId1"/>
          <a:extLst>
            <a:ext uri="{FF2B5EF4-FFF2-40B4-BE49-F238E27FC236}">
              <a16:creationId xmlns:a16="http://schemas.microsoft.com/office/drawing/2014/main" id="{00000000-0008-0000-06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282348</xdr:rowOff>
    </xdr:from>
    <xdr:ext cx="0" cy="597354"/>
    <xdr:pic>
      <xdr:nvPicPr>
        <xdr:cNvPr id="120" name="Gráfico 10" descr="Lista de comprobación">
          <a:hlinkClick xmlns:r="http://schemas.openxmlformats.org/officeDocument/2006/relationships" r:id="rId1"/>
          <a:extLst>
            <a:ext uri="{FF2B5EF4-FFF2-40B4-BE49-F238E27FC236}">
              <a16:creationId xmlns:a16="http://schemas.microsoft.com/office/drawing/2014/main" id="{00000000-0008-0000-06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206148"/>
          <a:ext cx="0" cy="597354"/>
        </a:xfrm>
        <a:prstGeom prst="rect">
          <a:avLst/>
        </a:prstGeom>
      </xdr:spPr>
    </xdr:pic>
    <xdr:clientData/>
  </xdr:oneCellAnchor>
  <xdr:oneCellAnchor>
    <xdr:from>
      <xdr:col>8</xdr:col>
      <xdr:colOff>95249</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a16="http://schemas.microsoft.com/office/drawing/2014/main" id="{00000000-0008-0000-06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124075"/>
          <a:ext cx="0" cy="597354"/>
        </a:xfrm>
        <a:prstGeom prst="rect">
          <a:avLst/>
        </a:prstGeom>
      </xdr:spPr>
    </xdr:pic>
    <xdr:clientData/>
  </xdr:oneCellAnchor>
  <xdr:oneCellAnchor>
    <xdr:from>
      <xdr:col>8</xdr:col>
      <xdr:colOff>95249</xdr:colOff>
      <xdr:row>8</xdr:row>
      <xdr:rowOff>282348</xdr:rowOff>
    </xdr:from>
    <xdr:ext cx="0" cy="597354"/>
    <xdr:pic>
      <xdr:nvPicPr>
        <xdr:cNvPr id="122" name="Gráfico 4" descr="Lista de comprobación">
          <a:hlinkClick xmlns:r="http://schemas.openxmlformats.org/officeDocument/2006/relationships" r:id="rId1"/>
          <a:extLst>
            <a:ext uri="{FF2B5EF4-FFF2-40B4-BE49-F238E27FC236}">
              <a16:creationId xmlns:a16="http://schemas.microsoft.com/office/drawing/2014/main" id="{00000000-0008-0000-06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406423"/>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9</xdr:col>
      <xdr:colOff>0</xdr:colOff>
      <xdr:row>0</xdr:row>
      <xdr:rowOff>0</xdr:rowOff>
    </xdr:from>
    <xdr:ext cx="0" cy="597354"/>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9</xdr:col>
      <xdr:colOff>0</xdr:colOff>
      <xdr:row>4</xdr:row>
      <xdr:rowOff>282348</xdr:rowOff>
    </xdr:from>
    <xdr:ext cx="0" cy="597354"/>
    <xdr:pic>
      <xdr:nvPicPr>
        <xdr:cNvPr id="3" name="Gráfico 12" descr="Lista de comprobación">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4" name="Gráfico 11" descr="Lista de comprobación">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6" name="Gráfico 3" descr="Lista de comprobación">
          <a:hlinkClick xmlns:r="http://schemas.openxmlformats.org/officeDocument/2006/relationships" r:id="rId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3" name="Gráfico 12" descr="Lista de comprobación">
          <a:hlinkClick xmlns:r="http://schemas.openxmlformats.org/officeDocument/2006/relationships" r:id="rId1"/>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4" name="Gráfico 11" descr="Lista de comprobación">
          <a:hlinkClick xmlns:r="http://schemas.openxmlformats.org/officeDocument/2006/relationships" r:id="rId1"/>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6" name="Gráfico 3" descr="Lista de comprobación">
          <a:hlinkClick xmlns:r="http://schemas.openxmlformats.org/officeDocument/2006/relationships" r:id="rId1"/>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3</xdr:row>
      <xdr:rowOff>282348</xdr:rowOff>
    </xdr:from>
    <xdr:ext cx="0" cy="597354"/>
    <xdr:pic>
      <xdr:nvPicPr>
        <xdr:cNvPr id="23" name="Gráfico 12" descr="Lista de comprobación">
          <a:hlinkClick xmlns:r="http://schemas.openxmlformats.org/officeDocument/2006/relationships" r:id="rId1"/>
          <a:extLst>
            <a:ext uri="{FF2B5EF4-FFF2-40B4-BE49-F238E27FC236}">
              <a16:creationId xmlns:a16="http://schemas.microsoft.com/office/drawing/2014/main" id="{00000000-0008-0000-07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4" name="Gráfico 11" descr="Lista de comprobación">
          <a:hlinkClick xmlns:r="http://schemas.openxmlformats.org/officeDocument/2006/relationships" r:id="rId1"/>
          <a:extLst>
            <a:ext uri="{FF2B5EF4-FFF2-40B4-BE49-F238E27FC236}">
              <a16:creationId xmlns:a16="http://schemas.microsoft.com/office/drawing/2014/main" id="{00000000-0008-0000-07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6" name="Gráfico 3" descr="Lista de comprobación">
          <a:hlinkClick xmlns:r="http://schemas.openxmlformats.org/officeDocument/2006/relationships" r:id="rId1"/>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9" name="Gráfico 4" descr="Lista de comprobación">
          <a:hlinkClick xmlns:r="http://schemas.openxmlformats.org/officeDocument/2006/relationships" r:id="rId1"/>
          <a:extLst>
            <a:ext uri="{FF2B5EF4-FFF2-40B4-BE49-F238E27FC236}">
              <a16:creationId xmlns:a16="http://schemas.microsoft.com/office/drawing/2014/main" id="{00000000-0008-0000-07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7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7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7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7</xdr:col>
      <xdr:colOff>0</xdr:colOff>
      <xdr:row>0</xdr:row>
      <xdr:rowOff>0</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00000000-0008-0000-0700-000031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7</xdr:col>
      <xdr:colOff>0</xdr:colOff>
      <xdr:row>0</xdr:row>
      <xdr:rowOff>0</xdr:rowOff>
    </xdr:from>
    <xdr:ext cx="0" cy="597354"/>
    <xdr:pic>
      <xdr:nvPicPr>
        <xdr:cNvPr id="50" name="Gráfico 2" descr="Lista de comprobación">
          <a:hlinkClick xmlns:r="http://schemas.openxmlformats.org/officeDocument/2006/relationships" r:id="rId1"/>
          <a:extLst>
            <a:ext uri="{FF2B5EF4-FFF2-40B4-BE49-F238E27FC236}">
              <a16:creationId xmlns:a16="http://schemas.microsoft.com/office/drawing/2014/main" id="{00000000-0008-0000-0700-00003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9</xdr:col>
      <xdr:colOff>0</xdr:colOff>
      <xdr:row>0</xdr:row>
      <xdr:rowOff>0</xdr:rowOff>
    </xdr:from>
    <xdr:ext cx="0" cy="597354"/>
    <xdr:pic>
      <xdr:nvPicPr>
        <xdr:cNvPr id="51" name="Gráfico 2" descr="Lista de comprobación">
          <a:hlinkClick xmlns:r="http://schemas.openxmlformats.org/officeDocument/2006/relationships" r:id="rId1"/>
          <a:extLst>
            <a:ext uri="{FF2B5EF4-FFF2-40B4-BE49-F238E27FC236}">
              <a16:creationId xmlns:a16="http://schemas.microsoft.com/office/drawing/2014/main" id="{00000000-0008-0000-07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83340" y="0"/>
          <a:ext cx="0" cy="597354"/>
        </a:xfrm>
        <a:prstGeom prst="rect">
          <a:avLst/>
        </a:prstGeom>
      </xdr:spPr>
    </xdr:pic>
    <xdr:clientData/>
  </xdr:oneCellAnchor>
  <xdr:oneCellAnchor>
    <xdr:from>
      <xdr:col>7</xdr:col>
      <xdr:colOff>0</xdr:colOff>
      <xdr:row>0</xdr:row>
      <xdr:rowOff>0</xdr:rowOff>
    </xdr:from>
    <xdr:ext cx="0" cy="597354"/>
    <xdr:pic>
      <xdr:nvPicPr>
        <xdr:cNvPr id="52" name="Gráfico 51" descr="Lista de comprobación">
          <a:hlinkClick xmlns:r="http://schemas.openxmlformats.org/officeDocument/2006/relationships" r:id="rId1"/>
          <a:extLst>
            <a:ext uri="{FF2B5EF4-FFF2-40B4-BE49-F238E27FC236}">
              <a16:creationId xmlns:a16="http://schemas.microsoft.com/office/drawing/2014/main" id="{00000000-0008-0000-07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7</xdr:col>
      <xdr:colOff>0</xdr:colOff>
      <xdr:row>0</xdr:row>
      <xdr:rowOff>0</xdr:rowOff>
    </xdr:from>
    <xdr:ext cx="0" cy="597354"/>
    <xdr:pic>
      <xdr:nvPicPr>
        <xdr:cNvPr id="53" name="Gráfico 52" descr="Lista de comprobación">
          <a:hlinkClick xmlns:r="http://schemas.openxmlformats.org/officeDocument/2006/relationships" r:id="rId1"/>
          <a:extLst>
            <a:ext uri="{FF2B5EF4-FFF2-40B4-BE49-F238E27FC236}">
              <a16:creationId xmlns:a16="http://schemas.microsoft.com/office/drawing/2014/main" id="{00000000-0008-0000-07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9</xdr:col>
      <xdr:colOff>0</xdr:colOff>
      <xdr:row>0</xdr:row>
      <xdr:rowOff>282348</xdr:rowOff>
    </xdr:from>
    <xdr:ext cx="0" cy="597354"/>
    <xdr:pic>
      <xdr:nvPicPr>
        <xdr:cNvPr id="54" name="Gráfico 10" descr="Lista de comprobación">
          <a:hlinkClick xmlns:r="http://schemas.openxmlformats.org/officeDocument/2006/relationships" r:id="rId1"/>
          <a:extLst>
            <a:ext uri="{FF2B5EF4-FFF2-40B4-BE49-F238E27FC236}">
              <a16:creationId xmlns:a16="http://schemas.microsoft.com/office/drawing/2014/main" id="{00000000-0008-0000-07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83340" y="213768"/>
          <a:ext cx="0" cy="597354"/>
        </a:xfrm>
        <a:prstGeom prst="rect">
          <a:avLst/>
        </a:prstGeom>
      </xdr:spPr>
    </xdr:pic>
    <xdr:clientData/>
  </xdr:oneCellAnchor>
  <xdr:oneCellAnchor>
    <xdr:from>
      <xdr:col>9</xdr:col>
      <xdr:colOff>0</xdr:colOff>
      <xdr:row>4</xdr:row>
      <xdr:rowOff>282348</xdr:rowOff>
    </xdr:from>
    <xdr:ext cx="0" cy="597354"/>
    <xdr:pic>
      <xdr:nvPicPr>
        <xdr:cNvPr id="55" name="Gráfico 12" descr="Lista de comprobación">
          <a:hlinkClick xmlns:r="http://schemas.openxmlformats.org/officeDocument/2006/relationships" r:id="rId1"/>
          <a:extLst>
            <a:ext uri="{FF2B5EF4-FFF2-40B4-BE49-F238E27FC236}">
              <a16:creationId xmlns:a16="http://schemas.microsoft.com/office/drawing/2014/main" id="{00000000-0008-0000-07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6" name="Gráfico 11" descr="Lista de comprobación">
          <a:hlinkClick xmlns:r="http://schemas.openxmlformats.org/officeDocument/2006/relationships" r:id="rId1"/>
          <a:extLst>
            <a:ext uri="{FF2B5EF4-FFF2-40B4-BE49-F238E27FC236}">
              <a16:creationId xmlns:a16="http://schemas.microsoft.com/office/drawing/2014/main" id="{00000000-0008-0000-07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7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8" name="Gráfico 3" descr="Lista de comprobación">
          <a:hlinkClick xmlns:r="http://schemas.openxmlformats.org/officeDocument/2006/relationships" r:id="rId1"/>
          <a:extLst>
            <a:ext uri="{FF2B5EF4-FFF2-40B4-BE49-F238E27FC236}">
              <a16:creationId xmlns:a16="http://schemas.microsoft.com/office/drawing/2014/main" id="{00000000-0008-0000-07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9" name="Gráfico 4" descr="Lista de comprobación">
          <a:hlinkClick xmlns:r="http://schemas.openxmlformats.org/officeDocument/2006/relationships" r:id="rId1"/>
          <a:extLst>
            <a:ext uri="{FF2B5EF4-FFF2-40B4-BE49-F238E27FC236}">
              <a16:creationId xmlns:a16="http://schemas.microsoft.com/office/drawing/2014/main" id="{00000000-0008-0000-07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0" name="Gráfico 3" descr="Lista de comprobación">
          <a:hlinkClick xmlns:r="http://schemas.openxmlformats.org/officeDocument/2006/relationships" r:id="rId1"/>
          <a:extLst>
            <a:ext uri="{FF2B5EF4-FFF2-40B4-BE49-F238E27FC236}">
              <a16:creationId xmlns:a16="http://schemas.microsoft.com/office/drawing/2014/main" id="{00000000-0008-0000-07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7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7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7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4" name="Gráfico 3" descr="Lista de comprobación">
          <a:hlinkClick xmlns:r="http://schemas.openxmlformats.org/officeDocument/2006/relationships" r:id="rId1"/>
          <a:extLst>
            <a:ext uri="{FF2B5EF4-FFF2-40B4-BE49-F238E27FC236}">
              <a16:creationId xmlns:a16="http://schemas.microsoft.com/office/drawing/2014/main" id="{00000000-0008-0000-07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sheetPr>
  <dimension ref="B1:H1048575"/>
  <sheetViews>
    <sheetView zoomScale="110" zoomScaleNormal="110" workbookViewId="0">
      <selection activeCell="D14" sqref="D14"/>
    </sheetView>
  </sheetViews>
  <sheetFormatPr baseColWidth="10" defaultColWidth="11.42578125" defaultRowHeight="12.75" x14ac:dyDescent="0.25"/>
  <cols>
    <col min="1" max="1" width="2.140625" style="75" customWidth="1"/>
    <col min="2" max="2" width="19.85546875" style="75" customWidth="1"/>
    <col min="3" max="3" width="54.42578125" style="75" customWidth="1"/>
    <col min="4" max="4" width="19.85546875" style="75" customWidth="1"/>
    <col min="5" max="5" width="22.7109375" style="75" customWidth="1"/>
    <col min="6" max="6" width="11.42578125" style="75"/>
    <col min="7" max="7" width="19.42578125" style="75" customWidth="1"/>
    <col min="8" max="8" width="23" style="75" customWidth="1"/>
    <col min="9" max="16384" width="11.42578125" style="75"/>
  </cols>
  <sheetData>
    <row r="1" spans="2:8" ht="55.5" customHeight="1" x14ac:dyDescent="0.25">
      <c r="C1" s="125" t="s">
        <v>1162</v>
      </c>
      <c r="D1" s="125"/>
    </row>
    <row r="2" spans="2:8" ht="25.5" customHeight="1" x14ac:dyDescent="0.25">
      <c r="B2" s="123" t="s">
        <v>995</v>
      </c>
      <c r="C2" s="123"/>
      <c r="D2" s="84" t="s">
        <v>996</v>
      </c>
      <c r="E2" s="84" t="s">
        <v>997</v>
      </c>
    </row>
    <row r="3" spans="2:8" ht="25.5" customHeight="1" x14ac:dyDescent="0.25">
      <c r="B3" s="127" t="s">
        <v>998</v>
      </c>
      <c r="C3" s="127"/>
      <c r="D3" s="101">
        <f>+'Componente 1'!K11</f>
        <v>1</v>
      </c>
      <c r="E3" s="102" t="str">
        <f>+IF(AND(D3&gt;=0,D3&lt;=0.59),"ZONA BAJA",IF(AND(D3&gt;=0.6,D3&lt;=0.79),"ZONA MEDIA","ZONA ALTA"))</f>
        <v>ZONA ALTA</v>
      </c>
    </row>
    <row r="4" spans="2:8" ht="25.5" customHeight="1" x14ac:dyDescent="0.25">
      <c r="B4" s="127" t="s">
        <v>999</v>
      </c>
      <c r="C4" s="127"/>
      <c r="D4" s="101">
        <f>+'Componente 2'!P7</f>
        <v>0.6</v>
      </c>
      <c r="E4" s="102" t="str">
        <f t="shared" ref="E4:E9" si="0">+IF(AND(D4&gt;=0,D4&lt;=0.59),"ZONA BAJA",IF(AND(D4&gt;=0.6,D4&lt;=0.79),"ZONA MEDIA","ZONA ALTA"))</f>
        <v>ZONA MEDIA</v>
      </c>
    </row>
    <row r="5" spans="2:8" ht="25.5" customHeight="1" x14ac:dyDescent="0.25">
      <c r="B5" s="127" t="s">
        <v>1002</v>
      </c>
      <c r="C5" s="127"/>
      <c r="D5" s="101">
        <f>+'Componente 3'!K10</f>
        <v>1</v>
      </c>
      <c r="E5" s="102" t="str">
        <f t="shared" si="0"/>
        <v>ZONA ALTA</v>
      </c>
      <c r="G5" s="90" t="s">
        <v>1000</v>
      </c>
      <c r="H5" s="70" t="s">
        <v>1001</v>
      </c>
    </row>
    <row r="6" spans="2:8" ht="25.5" customHeight="1" x14ac:dyDescent="0.25">
      <c r="B6" s="122" t="s">
        <v>1005</v>
      </c>
      <c r="C6" s="122"/>
      <c r="D6" s="101">
        <f>+'Componente 4'!K10</f>
        <v>0.91666666666666663</v>
      </c>
      <c r="E6" s="102" t="str">
        <f t="shared" si="0"/>
        <v>ZONA ALTA</v>
      </c>
      <c r="G6" s="90" t="s">
        <v>1003</v>
      </c>
      <c r="H6" s="71" t="s">
        <v>1004</v>
      </c>
    </row>
    <row r="7" spans="2:8" ht="25.5" customHeight="1" x14ac:dyDescent="0.25">
      <c r="B7" s="122" t="s">
        <v>1008</v>
      </c>
      <c r="C7" s="122"/>
      <c r="D7" s="101">
        <f>+'Componente 5'!J12</f>
        <v>0.97700000000000009</v>
      </c>
      <c r="E7" s="102" t="str">
        <f t="shared" si="0"/>
        <v>ZONA ALTA</v>
      </c>
      <c r="G7" s="90" t="s">
        <v>1006</v>
      </c>
      <c r="H7" s="72" t="s">
        <v>1007</v>
      </c>
    </row>
    <row r="8" spans="2:8" ht="25.5" customHeight="1" x14ac:dyDescent="0.25">
      <c r="B8" s="122" t="s">
        <v>1009</v>
      </c>
      <c r="C8" s="122"/>
      <c r="D8" s="101">
        <f>+'Componente 6'!K6</f>
        <v>1</v>
      </c>
      <c r="E8" s="102" t="str">
        <f t="shared" si="0"/>
        <v>ZONA ALTA</v>
      </c>
    </row>
    <row r="9" spans="2:8" ht="25.5" customHeight="1" x14ac:dyDescent="0.25">
      <c r="B9" s="123" t="s">
        <v>1130</v>
      </c>
      <c r="C9" s="123"/>
      <c r="D9" s="103">
        <f>AVERAGE(D3:D8)</f>
        <v>0.91561111111111115</v>
      </c>
      <c r="E9" s="102" t="str">
        <f t="shared" si="0"/>
        <v>ZONA ALTA</v>
      </c>
    </row>
    <row r="10" spans="2:8" ht="7.5" customHeight="1" x14ac:dyDescent="0.25"/>
    <row r="11" spans="2:8" ht="42.75" customHeight="1" x14ac:dyDescent="0.25">
      <c r="B11" s="126" t="s">
        <v>1031</v>
      </c>
      <c r="C11" s="126"/>
      <c r="D11" s="126"/>
      <c r="E11" s="126"/>
      <c r="F11" s="126"/>
      <c r="G11" s="126"/>
      <c r="H11" s="126"/>
    </row>
    <row r="12" spans="2:8" ht="16.899999999999999" customHeight="1" x14ac:dyDescent="0.25">
      <c r="B12" s="124" t="s">
        <v>1030</v>
      </c>
      <c r="C12" s="124"/>
    </row>
    <row r="13" spans="2:8" ht="5.25" customHeight="1" x14ac:dyDescent="0.25"/>
    <row r="14" spans="2:8" ht="15" customHeight="1" x14ac:dyDescent="0.25">
      <c r="B14" s="104" t="s">
        <v>1033</v>
      </c>
      <c r="C14" s="75" t="s">
        <v>1131</v>
      </c>
    </row>
    <row r="15" spans="2:8" x14ac:dyDescent="0.25">
      <c r="B15" s="104" t="s">
        <v>1034</v>
      </c>
      <c r="C15" s="75" t="s">
        <v>1139</v>
      </c>
    </row>
    <row r="1048573" spans="3:3" x14ac:dyDescent="0.25">
      <c r="C1048573" s="75" t="s">
        <v>1016</v>
      </c>
    </row>
    <row r="1048574" spans="3:3" x14ac:dyDescent="0.25">
      <c r="C1048574" s="75" t="s">
        <v>1017</v>
      </c>
    </row>
    <row r="1048575" spans="3:3" x14ac:dyDescent="0.25">
      <c r="C1048575" s="75" t="s">
        <v>1018</v>
      </c>
    </row>
  </sheetData>
  <mergeCells count="11">
    <mergeCell ref="B7:C7"/>
    <mergeCell ref="B8:C8"/>
    <mergeCell ref="B9:C9"/>
    <mergeCell ref="B12:C12"/>
    <mergeCell ref="C1:D1"/>
    <mergeCell ref="B11:H11"/>
    <mergeCell ref="B2:C2"/>
    <mergeCell ref="B3:C3"/>
    <mergeCell ref="B4:C4"/>
    <mergeCell ref="B5:C5"/>
    <mergeCell ref="B6:C6"/>
  </mergeCells>
  <conditionalFormatting sqref="E3:E9">
    <cfRule type="containsText" dxfId="6" priority="1" operator="containsText" text="ZONA ALTA">
      <formula>NOT(ISERROR(SEARCH("ZONA ALTA",E3)))</formula>
    </cfRule>
    <cfRule type="containsText" dxfId="5" priority="2" operator="containsText" text="ZONA MEDIA">
      <formula>NOT(ISERROR(SEARCH("ZONA MEDIA",E3)))</formula>
    </cfRule>
    <cfRule type="containsText" dxfId="4" priority="3" operator="containsText" text="ZONA BAJA">
      <formula>NOT(ISERROR(SEARCH("ZONA BAJA",E3)))</formula>
    </cfRule>
  </conditionalFormatting>
  <dataValidations count="1">
    <dataValidation type="decimal" allowBlank="1" showInputMessage="1" showErrorMessage="1" error="Celdas formuladas, por favor no modificar." sqref="D3:D9" xr:uid="{00000000-0002-0000-0000-000000000000}">
      <formula1>0</formula1>
      <formula2>100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sheetPr>
  <dimension ref="A1:K11"/>
  <sheetViews>
    <sheetView topLeftCell="D8" zoomScaleNormal="100" workbookViewId="0">
      <selection activeCell="K10" sqref="K10"/>
    </sheetView>
  </sheetViews>
  <sheetFormatPr baseColWidth="10" defaultColWidth="11.42578125" defaultRowHeight="12.75" x14ac:dyDescent="0.2"/>
  <cols>
    <col min="1" max="1" width="16.7109375" style="79" customWidth="1"/>
    <col min="2" max="2" width="6.140625" style="79" customWidth="1"/>
    <col min="3" max="3" width="37.7109375" style="79" customWidth="1"/>
    <col min="4" max="5" width="22.28515625" style="79" customWidth="1"/>
    <col min="6" max="7" width="11" style="79" customWidth="1"/>
    <col min="8" max="8" width="1.42578125" style="79" customWidth="1"/>
    <col min="9" max="9" width="12.7109375" style="79" customWidth="1"/>
    <col min="10" max="10" width="59.42578125" style="79" customWidth="1"/>
    <col min="11" max="11" width="11.42578125" style="79" customWidth="1"/>
    <col min="12" max="16384" width="11.42578125" style="79"/>
  </cols>
  <sheetData>
    <row r="1" spans="1:11" ht="16.149999999999999" customHeight="1" x14ac:dyDescent="0.2">
      <c r="A1" s="132" t="s">
        <v>1035</v>
      </c>
      <c r="B1" s="132"/>
      <c r="C1" s="132"/>
      <c r="D1" s="132"/>
      <c r="E1" s="132"/>
      <c r="F1" s="132"/>
      <c r="G1" s="132"/>
      <c r="I1" s="130" t="s">
        <v>1133</v>
      </c>
      <c r="J1" s="130"/>
      <c r="K1" s="130"/>
    </row>
    <row r="2" spans="1:11" ht="16.149999999999999" customHeight="1" x14ac:dyDescent="0.2">
      <c r="A2" s="132" t="s">
        <v>4</v>
      </c>
      <c r="B2" s="132"/>
      <c r="C2" s="132"/>
      <c r="D2" s="132"/>
      <c r="E2" s="132"/>
      <c r="F2" s="132"/>
      <c r="G2" s="132"/>
      <c r="I2" s="130"/>
      <c r="J2" s="130"/>
      <c r="K2" s="130"/>
    </row>
    <row r="3" spans="1:11" ht="33.75" customHeight="1" x14ac:dyDescent="0.2">
      <c r="A3" s="96" t="s">
        <v>1</v>
      </c>
      <c r="B3" s="132" t="s">
        <v>1010</v>
      </c>
      <c r="C3" s="132"/>
      <c r="D3" s="96" t="s">
        <v>73</v>
      </c>
      <c r="E3" s="96" t="s">
        <v>2</v>
      </c>
      <c r="F3" s="96" t="s">
        <v>3</v>
      </c>
      <c r="G3" s="96" t="s">
        <v>1011</v>
      </c>
      <c r="I3" s="97" t="s">
        <v>1013</v>
      </c>
      <c r="J3" s="97" t="s">
        <v>1014</v>
      </c>
      <c r="K3" s="97" t="s">
        <v>1015</v>
      </c>
    </row>
    <row r="4" spans="1:11" ht="89.25" x14ac:dyDescent="0.2">
      <c r="A4" s="131" t="s">
        <v>1036</v>
      </c>
      <c r="B4" s="128" t="s">
        <v>1037</v>
      </c>
      <c r="C4" s="129"/>
      <c r="D4" s="69" t="s">
        <v>1040</v>
      </c>
      <c r="E4" s="94" t="s">
        <v>1043</v>
      </c>
      <c r="F4" s="108" t="s">
        <v>1044</v>
      </c>
      <c r="G4" s="108" t="s">
        <v>1045</v>
      </c>
      <c r="I4" s="95" t="s">
        <v>1016</v>
      </c>
      <c r="J4" s="107" t="s">
        <v>1140</v>
      </c>
      <c r="K4" s="110">
        <v>1</v>
      </c>
    </row>
    <row r="5" spans="1:11" ht="105.75" customHeight="1" x14ac:dyDescent="0.2">
      <c r="A5" s="131"/>
      <c r="B5" s="128" t="s">
        <v>1038</v>
      </c>
      <c r="C5" s="129"/>
      <c r="D5" s="69" t="s">
        <v>1041</v>
      </c>
      <c r="E5" s="94" t="s">
        <v>1043</v>
      </c>
      <c r="F5" s="108" t="s">
        <v>1044</v>
      </c>
      <c r="G5" s="108" t="s">
        <v>1045</v>
      </c>
      <c r="I5" s="94" t="s">
        <v>1016</v>
      </c>
      <c r="J5" s="107" t="s">
        <v>1141</v>
      </c>
      <c r="K5" s="110">
        <v>1</v>
      </c>
    </row>
    <row r="6" spans="1:11" ht="105.75" customHeight="1" x14ac:dyDescent="0.2">
      <c r="A6" s="131"/>
      <c r="B6" s="128" t="s">
        <v>1039</v>
      </c>
      <c r="C6" s="129"/>
      <c r="D6" s="69" t="s">
        <v>1042</v>
      </c>
      <c r="E6" s="94" t="s">
        <v>1043</v>
      </c>
      <c r="F6" s="108" t="s">
        <v>1044</v>
      </c>
      <c r="G6" s="108" t="s">
        <v>1045</v>
      </c>
      <c r="I6" s="94" t="s">
        <v>1016</v>
      </c>
      <c r="J6" s="107" t="s">
        <v>1142</v>
      </c>
      <c r="K6" s="110">
        <v>1</v>
      </c>
    </row>
    <row r="7" spans="1:11" ht="109.5" customHeight="1" x14ac:dyDescent="0.2">
      <c r="A7" s="131" t="s">
        <v>1012</v>
      </c>
      <c r="B7" s="128" t="s">
        <v>1046</v>
      </c>
      <c r="C7" s="129"/>
      <c r="D7" s="69" t="s">
        <v>1051</v>
      </c>
      <c r="E7" s="94" t="s">
        <v>1043</v>
      </c>
      <c r="F7" s="109">
        <v>44197</v>
      </c>
      <c r="G7" s="109">
        <v>44227</v>
      </c>
      <c r="I7" s="95" t="s">
        <v>1016</v>
      </c>
      <c r="J7" s="107" t="s">
        <v>1143</v>
      </c>
      <c r="K7" s="111">
        <v>1</v>
      </c>
    </row>
    <row r="8" spans="1:11" ht="109.5" customHeight="1" x14ac:dyDescent="0.2">
      <c r="A8" s="131"/>
      <c r="B8" s="128" t="s">
        <v>1047</v>
      </c>
      <c r="C8" s="129"/>
      <c r="D8" s="69" t="s">
        <v>1052</v>
      </c>
      <c r="E8" s="94" t="s">
        <v>1043</v>
      </c>
      <c r="F8" s="109">
        <v>44197</v>
      </c>
      <c r="G8" s="109">
        <v>44227</v>
      </c>
      <c r="I8" s="95" t="s">
        <v>1016</v>
      </c>
      <c r="J8" s="107" t="s">
        <v>1144</v>
      </c>
      <c r="K8" s="111">
        <v>1</v>
      </c>
    </row>
    <row r="9" spans="1:11" ht="135" customHeight="1" x14ac:dyDescent="0.2">
      <c r="A9" s="131"/>
      <c r="B9" s="128" t="s">
        <v>1048</v>
      </c>
      <c r="C9" s="129"/>
      <c r="D9" s="69" t="s">
        <v>1053</v>
      </c>
      <c r="E9" s="94" t="s">
        <v>1055</v>
      </c>
      <c r="F9" s="109">
        <v>44228</v>
      </c>
      <c r="G9" s="109">
        <v>44286</v>
      </c>
      <c r="I9" s="95" t="s">
        <v>1016</v>
      </c>
      <c r="J9" s="107" t="s">
        <v>1145</v>
      </c>
      <c r="K9" s="110">
        <v>1</v>
      </c>
    </row>
    <row r="10" spans="1:11" ht="120" customHeight="1" x14ac:dyDescent="0.2">
      <c r="A10" s="106" t="s">
        <v>1049</v>
      </c>
      <c r="B10" s="128" t="s">
        <v>1050</v>
      </c>
      <c r="C10" s="129"/>
      <c r="D10" s="69" t="s">
        <v>1054</v>
      </c>
      <c r="E10" s="94" t="s">
        <v>1055</v>
      </c>
      <c r="F10" s="109">
        <v>44301</v>
      </c>
      <c r="G10" s="109">
        <v>44578</v>
      </c>
      <c r="I10" s="95" t="s">
        <v>1018</v>
      </c>
      <c r="J10" s="105" t="s">
        <v>1134</v>
      </c>
      <c r="K10" s="87">
        <v>1</v>
      </c>
    </row>
    <row r="11" spans="1:11" x14ac:dyDescent="0.2">
      <c r="J11" s="81"/>
      <c r="K11" s="78">
        <f>+AVERAGE(K4:K10)</f>
        <v>1</v>
      </c>
    </row>
  </sheetData>
  <mergeCells count="13">
    <mergeCell ref="B10:C10"/>
    <mergeCell ref="I1:K2"/>
    <mergeCell ref="A4:A6"/>
    <mergeCell ref="A7:A9"/>
    <mergeCell ref="A1:G1"/>
    <mergeCell ref="A2:G2"/>
    <mergeCell ref="B3:C3"/>
    <mergeCell ref="B4:C4"/>
    <mergeCell ref="B5:C5"/>
    <mergeCell ref="B6:C6"/>
    <mergeCell ref="B7:C7"/>
    <mergeCell ref="B8:C8"/>
    <mergeCell ref="B9:C9"/>
  </mergeCells>
  <pageMargins left="0.7" right="0.7" top="0.75" bottom="0.75" header="0.3" footer="0.3"/>
  <pageSetup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RESUMEN!$C$1048573:$C$1048576</xm:f>
          </x14:formula1>
          <xm:sqref>I4:I10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0"/>
  </sheetPr>
  <dimension ref="A1:ZB81"/>
  <sheetViews>
    <sheetView zoomScaleNormal="50" workbookViewId="0">
      <selection activeCell="AT1" sqref="AT1:AU1048576"/>
    </sheetView>
  </sheetViews>
  <sheetFormatPr baseColWidth="10" defaultColWidth="11.42578125" defaultRowHeight="15" x14ac:dyDescent="0.25"/>
  <cols>
    <col min="1" max="1" width="4.42578125" style="3" customWidth="1"/>
    <col min="2" max="2" width="29.7109375" style="3" customWidth="1"/>
    <col min="3" max="3" width="26.140625" style="3" hidden="1" customWidth="1"/>
    <col min="4" max="4" width="28.140625" style="3" hidden="1" customWidth="1"/>
    <col min="5" max="5" width="24.42578125" style="3" hidden="1" customWidth="1"/>
    <col min="6" max="6" width="26.42578125" style="3" hidden="1" customWidth="1"/>
    <col min="7" max="7" width="25.42578125" style="3" customWidth="1"/>
    <col min="8" max="8" width="28.140625" style="3" customWidth="1"/>
    <col min="9" max="9" width="16.7109375" style="3" hidden="1" customWidth="1"/>
    <col min="10" max="10" width="16.7109375" style="3" customWidth="1"/>
    <col min="11" max="11" width="16" style="3" hidden="1" customWidth="1"/>
    <col min="12" max="12" width="14" style="3" customWidth="1"/>
    <col min="13" max="13" width="17.42578125" style="3" hidden="1" customWidth="1"/>
    <col min="14" max="14" width="18" style="3" customWidth="1"/>
    <col min="15" max="15" width="38.42578125" style="3" hidden="1" customWidth="1"/>
    <col min="16" max="16" width="14" style="3" hidden="1" customWidth="1"/>
    <col min="17" max="17" width="18.140625" style="3" hidden="1" customWidth="1"/>
    <col min="18" max="18" width="18" style="3" hidden="1" customWidth="1"/>
    <col min="19" max="19" width="18.42578125" style="3" hidden="1" customWidth="1"/>
    <col min="20" max="20" width="18.7109375" style="3" hidden="1" customWidth="1"/>
    <col min="21" max="21" width="17.42578125" style="3" hidden="1" customWidth="1"/>
    <col min="22" max="22" width="18" style="3" hidden="1" customWidth="1"/>
    <col min="23" max="23" width="19.140625" style="3" hidden="1" customWidth="1"/>
    <col min="24" max="24" width="16.7109375" style="3" hidden="1" customWidth="1"/>
    <col min="25" max="25" width="28.7109375" style="3" hidden="1" customWidth="1"/>
    <col min="26" max="26" width="15.140625" style="3" hidden="1" customWidth="1"/>
    <col min="27" max="27" width="15.7109375" style="3" hidden="1" customWidth="1"/>
    <col min="28" max="28" width="29.42578125" style="3" hidden="1" customWidth="1"/>
    <col min="29" max="30" width="16.42578125" style="3" hidden="1" customWidth="1"/>
    <col min="31" max="31" width="35.42578125" style="3" hidden="1" customWidth="1"/>
    <col min="32" max="32" width="24" style="3" hidden="1" customWidth="1"/>
    <col min="33" max="33" width="16.42578125" style="3" hidden="1" customWidth="1"/>
    <col min="34" max="34" width="29.42578125" style="3" hidden="1" customWidth="1"/>
    <col min="35" max="35" width="13.42578125" style="3" hidden="1" customWidth="1"/>
    <col min="36" max="36" width="17.42578125" style="3" hidden="1" customWidth="1"/>
    <col min="37" max="37" width="15.42578125" style="3" hidden="1" customWidth="1"/>
    <col min="38" max="38" width="14.42578125" style="3" hidden="1" customWidth="1"/>
    <col min="39" max="39" width="13.140625" style="3" hidden="1" customWidth="1"/>
    <col min="40" max="40" width="14.42578125" style="3" hidden="1" customWidth="1"/>
    <col min="41" max="41" width="15.42578125" style="3" hidden="1" customWidth="1"/>
    <col min="42" max="42" width="14.42578125" style="3" hidden="1" customWidth="1"/>
    <col min="43" max="43" width="12.7109375" style="3" hidden="1" customWidth="1"/>
    <col min="44" max="44" width="17.42578125" style="3" hidden="1" customWidth="1"/>
    <col min="45" max="45" width="17.7109375" style="3" customWidth="1"/>
    <col min="46" max="46" width="18.42578125" style="3" hidden="1" customWidth="1"/>
    <col min="47" max="47" width="18.140625" style="3" hidden="1" customWidth="1"/>
    <col min="48" max="48" width="16.7109375" style="3" hidden="1" customWidth="1"/>
    <col min="49" max="49" width="17.42578125" style="3" hidden="1" customWidth="1"/>
    <col min="50" max="51" width="15.7109375" style="3" hidden="1" customWidth="1"/>
    <col min="52" max="52" width="17.42578125" style="3" customWidth="1"/>
    <col min="53" max="53" width="17.140625" style="3" customWidth="1"/>
    <col min="54" max="54" width="32.42578125" style="3" customWidth="1"/>
    <col min="55" max="55" width="31.7109375" style="3" customWidth="1"/>
    <col min="56" max="56" width="25.42578125" style="3" customWidth="1"/>
    <col min="57" max="57" width="18.140625" style="3" customWidth="1"/>
    <col min="58" max="58" width="32.140625" style="3" hidden="1" customWidth="1"/>
    <col min="59" max="59" width="0" style="3" hidden="1" customWidth="1"/>
    <col min="60" max="16384" width="11.42578125" style="3"/>
  </cols>
  <sheetData>
    <row r="1" spans="1:58" x14ac:dyDescent="0.25">
      <c r="A1" s="167" t="s">
        <v>80</v>
      </c>
      <c r="B1" s="219" t="s">
        <v>6</v>
      </c>
      <c r="C1" s="219" t="s">
        <v>81</v>
      </c>
      <c r="D1" s="219" t="s">
        <v>82</v>
      </c>
      <c r="E1" s="150" t="s">
        <v>83</v>
      </c>
      <c r="F1" s="150" t="s">
        <v>84</v>
      </c>
      <c r="G1" s="150" t="s">
        <v>7</v>
      </c>
      <c r="H1" s="150" t="s">
        <v>85</v>
      </c>
      <c r="I1" s="150" t="s">
        <v>86</v>
      </c>
      <c r="J1" s="150" t="s">
        <v>8</v>
      </c>
      <c r="K1" s="150"/>
      <c r="L1" s="150" t="s">
        <v>9</v>
      </c>
      <c r="M1" s="150"/>
      <c r="N1" s="150" t="s">
        <v>10</v>
      </c>
      <c r="O1" s="150" t="s">
        <v>87</v>
      </c>
      <c r="P1" s="150" t="s">
        <v>88</v>
      </c>
      <c r="Q1" s="150" t="s">
        <v>89</v>
      </c>
      <c r="R1" s="150"/>
      <c r="S1" s="150"/>
      <c r="T1" s="150"/>
      <c r="U1" s="150"/>
      <c r="V1" s="150"/>
      <c r="W1" s="150"/>
      <c r="X1" s="150"/>
      <c r="Y1" s="150"/>
      <c r="Z1" s="150"/>
      <c r="AA1" s="150"/>
      <c r="AB1" s="150"/>
      <c r="AC1" s="150"/>
      <c r="AD1" s="150"/>
      <c r="AE1" s="150"/>
      <c r="AF1" s="150"/>
      <c r="AG1" s="150"/>
      <c r="AH1" s="150"/>
      <c r="AI1" s="1"/>
      <c r="AJ1" s="1"/>
      <c r="AK1" s="1"/>
      <c r="AL1" s="1"/>
      <c r="AM1" s="1"/>
      <c r="AN1" s="1"/>
      <c r="AO1" s="1"/>
      <c r="AP1" s="1"/>
      <c r="AQ1" s="1"/>
      <c r="AR1" s="1"/>
      <c r="AS1" s="1"/>
      <c r="AT1" s="1"/>
      <c r="AU1" s="1"/>
      <c r="AV1" s="1"/>
      <c r="AW1" s="1"/>
      <c r="AX1" s="1"/>
      <c r="AY1" s="1"/>
      <c r="AZ1" s="1"/>
      <c r="BA1" s="1"/>
      <c r="BB1" s="1"/>
      <c r="BC1" s="1"/>
      <c r="BD1" s="1"/>
      <c r="BE1" s="1"/>
      <c r="BF1" s="2"/>
    </row>
    <row r="2" spans="1:58" s="7" customFormat="1" ht="76.5" customHeight="1" x14ac:dyDescent="0.25">
      <c r="A2" s="163"/>
      <c r="B2" s="220" t="s">
        <v>6</v>
      </c>
      <c r="C2" s="220"/>
      <c r="D2" s="220"/>
      <c r="E2" s="151"/>
      <c r="F2" s="151"/>
      <c r="G2" s="151"/>
      <c r="H2" s="151"/>
      <c r="I2" s="151"/>
      <c r="J2" s="4" t="s">
        <v>90</v>
      </c>
      <c r="K2" s="4" t="s">
        <v>91</v>
      </c>
      <c r="L2" s="4" t="s">
        <v>92</v>
      </c>
      <c r="M2" s="4" t="s">
        <v>91</v>
      </c>
      <c r="N2" s="151"/>
      <c r="O2" s="151"/>
      <c r="P2" s="151"/>
      <c r="Q2" s="5" t="s">
        <v>93</v>
      </c>
      <c r="R2" s="5" t="s">
        <v>94</v>
      </c>
      <c r="S2" s="5" t="s">
        <v>95</v>
      </c>
      <c r="T2" s="5" t="s">
        <v>96</v>
      </c>
      <c r="U2" s="5" t="s">
        <v>97</v>
      </c>
      <c r="V2" s="5" t="s">
        <v>98</v>
      </c>
      <c r="W2" s="5" t="s">
        <v>99</v>
      </c>
      <c r="X2" s="5" t="s">
        <v>99</v>
      </c>
      <c r="Y2" s="5" t="s">
        <v>100</v>
      </c>
      <c r="Z2" s="5" t="s">
        <v>101</v>
      </c>
      <c r="AA2" s="5" t="s">
        <v>101</v>
      </c>
      <c r="AB2" s="5" t="s">
        <v>102</v>
      </c>
      <c r="AC2" s="5" t="s">
        <v>103</v>
      </c>
      <c r="AD2" s="5" t="s">
        <v>103</v>
      </c>
      <c r="AE2" s="5" t="s">
        <v>104</v>
      </c>
      <c r="AF2" s="5" t="s">
        <v>105</v>
      </c>
      <c r="AG2" s="5" t="s">
        <v>105</v>
      </c>
      <c r="AH2" s="5" t="s">
        <v>106</v>
      </c>
      <c r="AI2" s="5" t="s">
        <v>107</v>
      </c>
      <c r="AJ2" s="5" t="s">
        <v>107</v>
      </c>
      <c r="AK2" s="5" t="s">
        <v>108</v>
      </c>
      <c r="AL2" s="5" t="s">
        <v>109</v>
      </c>
      <c r="AM2" s="5" t="s">
        <v>109</v>
      </c>
      <c r="AN2" s="5" t="s">
        <v>110</v>
      </c>
      <c r="AO2" s="5" t="s">
        <v>110</v>
      </c>
      <c r="AP2" s="5" t="s">
        <v>111</v>
      </c>
      <c r="AQ2" s="5" t="s">
        <v>112</v>
      </c>
      <c r="AR2" s="5" t="s">
        <v>113</v>
      </c>
      <c r="AS2" s="5" t="s">
        <v>114</v>
      </c>
      <c r="AT2" s="5" t="s">
        <v>115</v>
      </c>
      <c r="AU2" s="5" t="s">
        <v>116</v>
      </c>
      <c r="AV2" s="5" t="s">
        <v>117</v>
      </c>
      <c r="AW2" s="5" t="s">
        <v>118</v>
      </c>
      <c r="AX2" s="5" t="s">
        <v>119</v>
      </c>
      <c r="AY2" s="5" t="s">
        <v>120</v>
      </c>
      <c r="AZ2" s="5" t="s">
        <v>11</v>
      </c>
      <c r="BA2" s="5" t="s">
        <v>121</v>
      </c>
      <c r="BB2" s="5" t="s">
        <v>12</v>
      </c>
      <c r="BC2" s="5" t="s">
        <v>122</v>
      </c>
      <c r="BD2" s="5" t="s">
        <v>123</v>
      </c>
      <c r="BE2" s="5" t="s">
        <v>124</v>
      </c>
      <c r="BF2" s="6" t="s">
        <v>125</v>
      </c>
    </row>
    <row r="3" spans="1:58" s="7" customFormat="1" ht="93.75" customHeight="1" x14ac:dyDescent="0.25">
      <c r="A3" s="148">
        <v>1</v>
      </c>
      <c r="B3" s="220" t="s">
        <v>126</v>
      </c>
      <c r="C3" s="8" t="s">
        <v>127</v>
      </c>
      <c r="D3" s="8" t="s">
        <v>128</v>
      </c>
      <c r="E3" s="134" t="s">
        <v>129</v>
      </c>
      <c r="F3" s="134" t="s">
        <v>130</v>
      </c>
      <c r="G3" s="134" t="s">
        <v>131</v>
      </c>
      <c r="H3" s="134" t="s">
        <v>132</v>
      </c>
      <c r="I3" s="134" t="s">
        <v>133</v>
      </c>
      <c r="J3" s="134" t="s">
        <v>134</v>
      </c>
      <c r="K3" s="134">
        <v>1</v>
      </c>
      <c r="L3" s="134" t="s">
        <v>13</v>
      </c>
      <c r="M3" s="134">
        <v>4</v>
      </c>
      <c r="N3" s="140" t="s">
        <v>14</v>
      </c>
      <c r="O3" s="8" t="s">
        <v>135</v>
      </c>
      <c r="P3" s="8" t="s">
        <v>136</v>
      </c>
      <c r="Q3" s="8" t="s">
        <v>137</v>
      </c>
      <c r="R3" s="8" t="s">
        <v>138</v>
      </c>
      <c r="S3" s="8">
        <v>15</v>
      </c>
      <c r="T3" s="8" t="s">
        <v>139</v>
      </c>
      <c r="U3" s="8">
        <v>15</v>
      </c>
      <c r="V3" s="8" t="s">
        <v>140</v>
      </c>
      <c r="W3" s="8" t="s">
        <v>141</v>
      </c>
      <c r="X3" s="8">
        <v>15</v>
      </c>
      <c r="Y3" s="8" t="s">
        <v>142</v>
      </c>
      <c r="Z3" s="8" t="s">
        <v>143</v>
      </c>
      <c r="AA3" s="8">
        <v>15</v>
      </c>
      <c r="AB3" s="8" t="s">
        <v>144</v>
      </c>
      <c r="AC3" s="8" t="s">
        <v>145</v>
      </c>
      <c r="AD3" s="8">
        <v>15</v>
      </c>
      <c r="AE3" s="8" t="s">
        <v>146</v>
      </c>
      <c r="AF3" s="8" t="s">
        <v>147</v>
      </c>
      <c r="AG3" s="8">
        <v>15</v>
      </c>
      <c r="AH3" s="8" t="s">
        <v>148</v>
      </c>
      <c r="AI3" s="8" t="s">
        <v>149</v>
      </c>
      <c r="AJ3" s="8">
        <v>10</v>
      </c>
      <c r="AK3" s="8">
        <v>1</v>
      </c>
      <c r="AL3" s="8" t="s">
        <v>77</v>
      </c>
      <c r="AM3" s="8">
        <v>1</v>
      </c>
      <c r="AN3" s="8" t="s">
        <v>15</v>
      </c>
      <c r="AO3" s="8">
        <v>3</v>
      </c>
      <c r="AP3" s="8" t="s">
        <v>77</v>
      </c>
      <c r="AQ3" s="8">
        <v>0</v>
      </c>
      <c r="AR3" s="134">
        <v>66.666666666666671</v>
      </c>
      <c r="AS3" s="134" t="s">
        <v>20</v>
      </c>
      <c r="AT3" s="134" t="s">
        <v>150</v>
      </c>
      <c r="AU3" s="134" t="s">
        <v>151</v>
      </c>
      <c r="AV3" s="134">
        <v>2</v>
      </c>
      <c r="AW3" s="134">
        <v>0</v>
      </c>
      <c r="AX3" s="134">
        <v>1</v>
      </c>
      <c r="AY3" s="134">
        <v>4</v>
      </c>
      <c r="AZ3" s="140" t="s">
        <v>14</v>
      </c>
      <c r="BA3" s="134" t="s">
        <v>152</v>
      </c>
      <c r="BB3" s="237" t="s">
        <v>16</v>
      </c>
      <c r="BC3" s="134" t="s">
        <v>153</v>
      </c>
      <c r="BD3" s="134" t="s">
        <v>154</v>
      </c>
      <c r="BE3" s="235">
        <v>44012</v>
      </c>
      <c r="BF3" s="137" t="s">
        <v>155</v>
      </c>
    </row>
    <row r="4" spans="1:58" s="7" customFormat="1" ht="82.5" customHeight="1" x14ac:dyDescent="0.25">
      <c r="A4" s="148"/>
      <c r="B4" s="220"/>
      <c r="C4" s="8" t="s">
        <v>156</v>
      </c>
      <c r="D4" s="8" t="s">
        <v>157</v>
      </c>
      <c r="E4" s="134"/>
      <c r="F4" s="134"/>
      <c r="G4" s="134"/>
      <c r="H4" s="134"/>
      <c r="I4" s="134"/>
      <c r="J4" s="134"/>
      <c r="K4" s="134"/>
      <c r="L4" s="134"/>
      <c r="M4" s="134"/>
      <c r="N4" s="140"/>
      <c r="O4" s="8" t="s">
        <v>158</v>
      </c>
      <c r="P4" s="8" t="s">
        <v>136</v>
      </c>
      <c r="Q4" s="8" t="s">
        <v>159</v>
      </c>
      <c r="R4" s="8" t="s">
        <v>138</v>
      </c>
      <c r="S4" s="8">
        <v>15</v>
      </c>
      <c r="T4" s="8" t="s">
        <v>139</v>
      </c>
      <c r="U4" s="8">
        <v>15</v>
      </c>
      <c r="V4" s="8" t="s">
        <v>140</v>
      </c>
      <c r="W4" s="8" t="s">
        <v>141</v>
      </c>
      <c r="X4" s="8">
        <v>15</v>
      </c>
      <c r="Y4" s="8" t="s">
        <v>160</v>
      </c>
      <c r="Z4" s="8" t="s">
        <v>143</v>
      </c>
      <c r="AA4" s="8">
        <v>15</v>
      </c>
      <c r="AB4" s="8" t="s">
        <v>161</v>
      </c>
      <c r="AC4" s="8" t="s">
        <v>145</v>
      </c>
      <c r="AD4" s="8">
        <v>15</v>
      </c>
      <c r="AE4" s="8" t="s">
        <v>146</v>
      </c>
      <c r="AF4" s="8" t="s">
        <v>147</v>
      </c>
      <c r="AG4" s="8">
        <v>15</v>
      </c>
      <c r="AH4" s="8" t="s">
        <v>162</v>
      </c>
      <c r="AI4" s="8" t="s">
        <v>149</v>
      </c>
      <c r="AJ4" s="8">
        <v>10</v>
      </c>
      <c r="AK4" s="8">
        <v>100</v>
      </c>
      <c r="AL4" s="8" t="s">
        <v>15</v>
      </c>
      <c r="AM4" s="8">
        <v>3</v>
      </c>
      <c r="AN4" s="8" t="s">
        <v>15</v>
      </c>
      <c r="AO4" s="8">
        <v>3</v>
      </c>
      <c r="AP4" s="8" t="s">
        <v>15</v>
      </c>
      <c r="AQ4" s="8">
        <v>100</v>
      </c>
      <c r="AR4" s="134"/>
      <c r="AS4" s="134"/>
      <c r="AT4" s="134"/>
      <c r="AU4" s="134"/>
      <c r="AV4" s="134"/>
      <c r="AW4" s="134"/>
      <c r="AX4" s="134"/>
      <c r="AY4" s="134"/>
      <c r="AZ4" s="140"/>
      <c r="BA4" s="134"/>
      <c r="BB4" s="237"/>
      <c r="BC4" s="134"/>
      <c r="BD4" s="134"/>
      <c r="BE4" s="235"/>
      <c r="BF4" s="137"/>
    </row>
    <row r="5" spans="1:58" s="7" customFormat="1" ht="68.25" customHeight="1" thickBot="1" x14ac:dyDescent="0.3">
      <c r="A5" s="164"/>
      <c r="B5" s="229"/>
      <c r="C5" s="9" t="s">
        <v>163</v>
      </c>
      <c r="D5" s="9" t="s">
        <v>164</v>
      </c>
      <c r="E5" s="153"/>
      <c r="F5" s="153"/>
      <c r="G5" s="153"/>
      <c r="H5" s="153"/>
      <c r="I5" s="153"/>
      <c r="J5" s="153"/>
      <c r="K5" s="153"/>
      <c r="L5" s="153"/>
      <c r="M5" s="153"/>
      <c r="N5" s="141"/>
      <c r="O5" s="9" t="s">
        <v>165</v>
      </c>
      <c r="P5" s="9" t="s">
        <v>136</v>
      </c>
      <c r="Q5" s="9" t="s">
        <v>166</v>
      </c>
      <c r="R5" s="9" t="s">
        <v>138</v>
      </c>
      <c r="S5" s="9">
        <v>15</v>
      </c>
      <c r="T5" s="9" t="s">
        <v>139</v>
      </c>
      <c r="U5" s="9">
        <v>15</v>
      </c>
      <c r="V5" s="9" t="s">
        <v>140</v>
      </c>
      <c r="W5" s="9" t="s">
        <v>141</v>
      </c>
      <c r="X5" s="9">
        <v>15</v>
      </c>
      <c r="Y5" s="9" t="s">
        <v>167</v>
      </c>
      <c r="Z5" s="9" t="s">
        <v>143</v>
      </c>
      <c r="AA5" s="9">
        <v>15</v>
      </c>
      <c r="AB5" s="9" t="s">
        <v>168</v>
      </c>
      <c r="AC5" s="9" t="s">
        <v>145</v>
      </c>
      <c r="AD5" s="9">
        <v>15</v>
      </c>
      <c r="AE5" s="9" t="s">
        <v>169</v>
      </c>
      <c r="AF5" s="9" t="s">
        <v>147</v>
      </c>
      <c r="AG5" s="9">
        <v>15</v>
      </c>
      <c r="AH5" s="9" t="s">
        <v>170</v>
      </c>
      <c r="AI5" s="9" t="s">
        <v>149</v>
      </c>
      <c r="AJ5" s="9">
        <v>10</v>
      </c>
      <c r="AK5" s="9">
        <v>100</v>
      </c>
      <c r="AL5" s="9" t="s">
        <v>15</v>
      </c>
      <c r="AM5" s="9">
        <v>3</v>
      </c>
      <c r="AN5" s="9" t="s">
        <v>15</v>
      </c>
      <c r="AO5" s="9">
        <v>3</v>
      </c>
      <c r="AP5" s="9" t="s">
        <v>15</v>
      </c>
      <c r="AQ5" s="9">
        <v>100</v>
      </c>
      <c r="AR5" s="153"/>
      <c r="AS5" s="153"/>
      <c r="AT5" s="153"/>
      <c r="AU5" s="153"/>
      <c r="AV5" s="153"/>
      <c r="AW5" s="153"/>
      <c r="AX5" s="153"/>
      <c r="AY5" s="153"/>
      <c r="AZ5" s="162"/>
      <c r="BA5" s="153"/>
      <c r="BB5" s="238"/>
      <c r="BC5" s="153"/>
      <c r="BD5" s="153"/>
      <c r="BE5" s="236"/>
      <c r="BF5" s="186"/>
    </row>
    <row r="6" spans="1:58" s="7" customFormat="1" ht="66" customHeight="1" x14ac:dyDescent="0.25">
      <c r="A6" s="167">
        <v>2</v>
      </c>
      <c r="B6" s="219" t="s">
        <v>171</v>
      </c>
      <c r="C6" s="10" t="s">
        <v>163</v>
      </c>
      <c r="D6" s="10" t="s">
        <v>172</v>
      </c>
      <c r="E6" s="133" t="s">
        <v>173</v>
      </c>
      <c r="F6" s="133" t="s">
        <v>174</v>
      </c>
      <c r="G6" s="133" t="s">
        <v>17</v>
      </c>
      <c r="H6" s="133" t="s">
        <v>18</v>
      </c>
      <c r="I6" s="133" t="s">
        <v>133</v>
      </c>
      <c r="J6" s="133" t="s">
        <v>19</v>
      </c>
      <c r="K6" s="133">
        <v>2</v>
      </c>
      <c r="L6" s="133" t="s">
        <v>13</v>
      </c>
      <c r="M6" s="133">
        <v>4</v>
      </c>
      <c r="N6" s="140" t="s">
        <v>14</v>
      </c>
      <c r="O6" s="10" t="s">
        <v>175</v>
      </c>
      <c r="P6" s="10" t="s">
        <v>136</v>
      </c>
      <c r="Q6" s="10" t="s">
        <v>176</v>
      </c>
      <c r="R6" s="10" t="s">
        <v>138</v>
      </c>
      <c r="S6" s="10">
        <v>15</v>
      </c>
      <c r="T6" s="10" t="s">
        <v>139</v>
      </c>
      <c r="U6" s="10">
        <v>15</v>
      </c>
      <c r="V6" s="10" t="s">
        <v>177</v>
      </c>
      <c r="W6" s="10" t="s">
        <v>141</v>
      </c>
      <c r="X6" s="10">
        <v>15</v>
      </c>
      <c r="Y6" s="10" t="s">
        <v>178</v>
      </c>
      <c r="Z6" s="10" t="s">
        <v>143</v>
      </c>
      <c r="AA6" s="10">
        <v>15</v>
      </c>
      <c r="AB6" s="10" t="s">
        <v>179</v>
      </c>
      <c r="AC6" s="10" t="s">
        <v>145</v>
      </c>
      <c r="AD6" s="10">
        <v>15</v>
      </c>
      <c r="AE6" s="10" t="s">
        <v>180</v>
      </c>
      <c r="AF6" s="10" t="s">
        <v>147</v>
      </c>
      <c r="AG6" s="10">
        <v>15</v>
      </c>
      <c r="AH6" s="10" t="s">
        <v>181</v>
      </c>
      <c r="AI6" s="10" t="s">
        <v>149</v>
      </c>
      <c r="AJ6" s="10">
        <v>10</v>
      </c>
      <c r="AK6" s="10">
        <v>100</v>
      </c>
      <c r="AL6" s="10" t="s">
        <v>15</v>
      </c>
      <c r="AM6" s="10">
        <v>3</v>
      </c>
      <c r="AN6" s="10" t="s">
        <v>15</v>
      </c>
      <c r="AO6" s="10">
        <v>3</v>
      </c>
      <c r="AP6" s="10" t="s">
        <v>15</v>
      </c>
      <c r="AQ6" s="10">
        <v>100</v>
      </c>
      <c r="AR6" s="133">
        <v>100</v>
      </c>
      <c r="AS6" s="133" t="s">
        <v>15</v>
      </c>
      <c r="AT6" s="133" t="s">
        <v>150</v>
      </c>
      <c r="AU6" s="133" t="s">
        <v>151</v>
      </c>
      <c r="AV6" s="133">
        <v>1</v>
      </c>
      <c r="AW6" s="133">
        <v>0</v>
      </c>
      <c r="AX6" s="133">
        <v>1</v>
      </c>
      <c r="AY6" s="133">
        <v>4</v>
      </c>
      <c r="AZ6" s="230" t="s">
        <v>20</v>
      </c>
      <c r="BA6" s="133" t="s">
        <v>182</v>
      </c>
      <c r="BB6" s="233" t="s">
        <v>183</v>
      </c>
      <c r="BC6" s="233" t="s">
        <v>184</v>
      </c>
      <c r="BD6" s="233" t="s">
        <v>185</v>
      </c>
      <c r="BE6" s="233" t="s">
        <v>186</v>
      </c>
      <c r="BF6" s="136" t="s">
        <v>187</v>
      </c>
    </row>
    <row r="7" spans="1:58" s="7" customFormat="1" ht="52.5" customHeight="1" x14ac:dyDescent="0.25">
      <c r="A7" s="168"/>
      <c r="B7" s="220"/>
      <c r="C7" s="8" t="s">
        <v>188</v>
      </c>
      <c r="D7" s="8" t="s">
        <v>189</v>
      </c>
      <c r="E7" s="134"/>
      <c r="F7" s="134"/>
      <c r="G7" s="134"/>
      <c r="H7" s="134"/>
      <c r="I7" s="134"/>
      <c r="J7" s="134"/>
      <c r="K7" s="134"/>
      <c r="L7" s="134"/>
      <c r="M7" s="134"/>
      <c r="N7" s="140"/>
      <c r="O7" s="8" t="s">
        <v>190</v>
      </c>
      <c r="P7" s="8" t="s">
        <v>136</v>
      </c>
      <c r="Q7" s="8" t="s">
        <v>191</v>
      </c>
      <c r="R7" s="8" t="s">
        <v>138</v>
      </c>
      <c r="S7" s="8">
        <v>15</v>
      </c>
      <c r="T7" s="8" t="s">
        <v>139</v>
      </c>
      <c r="U7" s="8">
        <v>15</v>
      </c>
      <c r="V7" s="8" t="s">
        <v>192</v>
      </c>
      <c r="W7" s="8" t="s">
        <v>141</v>
      </c>
      <c r="X7" s="8">
        <v>15</v>
      </c>
      <c r="Y7" s="8" t="s">
        <v>193</v>
      </c>
      <c r="Z7" s="8" t="s">
        <v>143</v>
      </c>
      <c r="AA7" s="8">
        <v>15</v>
      </c>
      <c r="AB7" s="8" t="s">
        <v>194</v>
      </c>
      <c r="AC7" s="8" t="s">
        <v>145</v>
      </c>
      <c r="AD7" s="8">
        <v>15</v>
      </c>
      <c r="AE7" s="8" t="s">
        <v>195</v>
      </c>
      <c r="AF7" s="8" t="s">
        <v>147</v>
      </c>
      <c r="AG7" s="8">
        <v>15</v>
      </c>
      <c r="AH7" s="8" t="s">
        <v>196</v>
      </c>
      <c r="AI7" s="8" t="s">
        <v>149</v>
      </c>
      <c r="AJ7" s="8">
        <v>10</v>
      </c>
      <c r="AK7" s="8">
        <v>100</v>
      </c>
      <c r="AL7" s="8" t="s">
        <v>15</v>
      </c>
      <c r="AM7" s="8">
        <v>3</v>
      </c>
      <c r="AN7" s="8" t="s">
        <v>15</v>
      </c>
      <c r="AO7" s="8">
        <v>3</v>
      </c>
      <c r="AP7" s="8" t="s">
        <v>15</v>
      </c>
      <c r="AQ7" s="8">
        <v>100</v>
      </c>
      <c r="AR7" s="134"/>
      <c r="AS7" s="134"/>
      <c r="AT7" s="134"/>
      <c r="AU7" s="134"/>
      <c r="AV7" s="134"/>
      <c r="AW7" s="134"/>
      <c r="AX7" s="134"/>
      <c r="AY7" s="134"/>
      <c r="AZ7" s="232"/>
      <c r="BA7" s="134"/>
      <c r="BB7" s="234"/>
      <c r="BC7" s="234"/>
      <c r="BD7" s="234"/>
      <c r="BE7" s="234"/>
      <c r="BF7" s="137"/>
    </row>
    <row r="8" spans="1:58" s="7" customFormat="1" ht="25.5" customHeight="1" thickBot="1" x14ac:dyDescent="0.3">
      <c r="A8" s="168"/>
      <c r="B8" s="220"/>
      <c r="C8" s="8" t="s">
        <v>197</v>
      </c>
      <c r="D8" s="8" t="s">
        <v>198</v>
      </c>
      <c r="E8" s="134"/>
      <c r="F8" s="134"/>
      <c r="G8" s="134"/>
      <c r="H8" s="134"/>
      <c r="I8" s="134"/>
      <c r="J8" s="134"/>
      <c r="K8" s="134"/>
      <c r="L8" s="134"/>
      <c r="M8" s="134"/>
      <c r="N8" s="141"/>
      <c r="O8" s="8" t="s">
        <v>199</v>
      </c>
      <c r="P8" s="8" t="s">
        <v>136</v>
      </c>
      <c r="Q8" s="8" t="s">
        <v>176</v>
      </c>
      <c r="R8" s="8" t="s">
        <v>138</v>
      </c>
      <c r="S8" s="8">
        <v>15</v>
      </c>
      <c r="T8" s="8" t="s">
        <v>139</v>
      </c>
      <c r="U8" s="8">
        <v>15</v>
      </c>
      <c r="V8" s="8" t="s">
        <v>177</v>
      </c>
      <c r="W8" s="8" t="s">
        <v>141</v>
      </c>
      <c r="X8" s="8">
        <v>15</v>
      </c>
      <c r="Y8" s="8" t="s">
        <v>178</v>
      </c>
      <c r="Z8" s="8" t="s">
        <v>143</v>
      </c>
      <c r="AA8" s="8">
        <v>15</v>
      </c>
      <c r="AB8" s="8" t="s">
        <v>179</v>
      </c>
      <c r="AC8" s="8" t="s">
        <v>145</v>
      </c>
      <c r="AD8" s="8">
        <v>15</v>
      </c>
      <c r="AE8" s="8" t="s">
        <v>180</v>
      </c>
      <c r="AF8" s="8" t="s">
        <v>147</v>
      </c>
      <c r="AG8" s="8">
        <v>15</v>
      </c>
      <c r="AH8" s="8" t="s">
        <v>181</v>
      </c>
      <c r="AI8" s="8" t="s">
        <v>149</v>
      </c>
      <c r="AJ8" s="8">
        <v>10</v>
      </c>
      <c r="AK8" s="8">
        <v>100</v>
      </c>
      <c r="AL8" s="8" t="s">
        <v>15</v>
      </c>
      <c r="AM8" s="8">
        <v>3</v>
      </c>
      <c r="AN8" s="8" t="s">
        <v>15</v>
      </c>
      <c r="AO8" s="8">
        <v>3</v>
      </c>
      <c r="AP8" s="8" t="s">
        <v>15</v>
      </c>
      <c r="AQ8" s="8">
        <v>100</v>
      </c>
      <c r="AR8" s="134"/>
      <c r="AS8" s="134"/>
      <c r="AT8" s="134"/>
      <c r="AU8" s="134"/>
      <c r="AV8" s="134"/>
      <c r="AW8" s="134"/>
      <c r="AX8" s="134"/>
      <c r="AY8" s="134"/>
      <c r="AZ8" s="232"/>
      <c r="BA8" s="134"/>
      <c r="BB8" s="154"/>
      <c r="BC8" s="154"/>
      <c r="BD8" s="154"/>
      <c r="BE8" s="154"/>
      <c r="BF8" s="137"/>
    </row>
    <row r="9" spans="1:58" s="7" customFormat="1" ht="50.25" customHeight="1" x14ac:dyDescent="0.25">
      <c r="A9" s="168"/>
      <c r="B9" s="220"/>
      <c r="C9" s="134" t="s">
        <v>200</v>
      </c>
      <c r="D9" s="8" t="s">
        <v>201</v>
      </c>
      <c r="E9" s="134" t="s">
        <v>202</v>
      </c>
      <c r="F9" s="134" t="s">
        <v>203</v>
      </c>
      <c r="G9" s="134" t="s">
        <v>21</v>
      </c>
      <c r="H9" s="134" t="s">
        <v>204</v>
      </c>
      <c r="I9" s="134" t="s">
        <v>133</v>
      </c>
      <c r="J9" s="134" t="s">
        <v>134</v>
      </c>
      <c r="K9" s="134">
        <v>1</v>
      </c>
      <c r="L9" s="134" t="s">
        <v>13</v>
      </c>
      <c r="M9" s="134">
        <v>4</v>
      </c>
      <c r="N9" s="140" t="s">
        <v>14</v>
      </c>
      <c r="O9" s="8" t="s">
        <v>205</v>
      </c>
      <c r="P9" s="8"/>
      <c r="Q9" s="8" t="s">
        <v>205</v>
      </c>
      <c r="R9" s="8" t="s">
        <v>206</v>
      </c>
      <c r="S9" s="8">
        <v>0</v>
      </c>
      <c r="T9" s="8" t="s">
        <v>207</v>
      </c>
      <c r="U9" s="8">
        <v>0</v>
      </c>
      <c r="V9" s="8" t="s">
        <v>205</v>
      </c>
      <c r="W9" s="8" t="s">
        <v>208</v>
      </c>
      <c r="X9" s="8">
        <v>0</v>
      </c>
      <c r="Y9" s="8" t="s">
        <v>205</v>
      </c>
      <c r="Z9" s="8" t="s">
        <v>209</v>
      </c>
      <c r="AA9" s="8">
        <v>0</v>
      </c>
      <c r="AB9" s="8" t="s">
        <v>205</v>
      </c>
      <c r="AC9" s="8" t="s">
        <v>210</v>
      </c>
      <c r="AD9" s="8">
        <v>0</v>
      </c>
      <c r="AE9" s="8" t="s">
        <v>205</v>
      </c>
      <c r="AF9" s="8" t="s">
        <v>211</v>
      </c>
      <c r="AG9" s="8">
        <v>0</v>
      </c>
      <c r="AH9" s="8" t="s">
        <v>205</v>
      </c>
      <c r="AI9" s="8" t="s">
        <v>212</v>
      </c>
      <c r="AJ9" s="8">
        <v>0</v>
      </c>
      <c r="AK9" s="8">
        <v>0</v>
      </c>
      <c r="AL9" s="8" t="s">
        <v>77</v>
      </c>
      <c r="AM9" s="8">
        <v>1</v>
      </c>
      <c r="AN9" s="8" t="s">
        <v>77</v>
      </c>
      <c r="AO9" s="8">
        <v>1</v>
      </c>
      <c r="AP9" s="8" t="s">
        <v>77</v>
      </c>
      <c r="AQ9" s="8">
        <v>0</v>
      </c>
      <c r="AR9" s="134">
        <v>0</v>
      </c>
      <c r="AS9" s="134" t="s">
        <v>77</v>
      </c>
      <c r="AT9" s="134" t="s">
        <v>151</v>
      </c>
      <c r="AU9" s="134" t="s">
        <v>151</v>
      </c>
      <c r="AV9" s="134">
        <v>0</v>
      </c>
      <c r="AW9" s="134">
        <v>0</v>
      </c>
      <c r="AX9" s="134">
        <v>1</v>
      </c>
      <c r="AY9" s="134">
        <v>4</v>
      </c>
      <c r="AZ9" s="140" t="s">
        <v>14</v>
      </c>
      <c r="BA9" s="134" t="s">
        <v>152</v>
      </c>
      <c r="BB9" s="8" t="s">
        <v>22</v>
      </c>
      <c r="BC9" s="134" t="s">
        <v>213</v>
      </c>
      <c r="BD9" s="134" t="s">
        <v>185</v>
      </c>
      <c r="BE9" s="134" t="s">
        <v>214</v>
      </c>
      <c r="BF9" s="137"/>
    </row>
    <row r="10" spans="1:58" s="7" customFormat="1" ht="78.75" customHeight="1" x14ac:dyDescent="0.25">
      <c r="A10" s="168"/>
      <c r="B10" s="220"/>
      <c r="C10" s="134"/>
      <c r="D10" s="134" t="s">
        <v>215</v>
      </c>
      <c r="E10" s="134"/>
      <c r="F10" s="134"/>
      <c r="G10" s="134"/>
      <c r="H10" s="134"/>
      <c r="I10" s="134"/>
      <c r="J10" s="134"/>
      <c r="K10" s="134"/>
      <c r="L10" s="134"/>
      <c r="M10" s="134"/>
      <c r="N10" s="140"/>
      <c r="O10" s="8" t="s">
        <v>205</v>
      </c>
      <c r="P10" s="8"/>
      <c r="Q10" s="8" t="s">
        <v>205</v>
      </c>
      <c r="R10" s="8" t="s">
        <v>206</v>
      </c>
      <c r="S10" s="8">
        <v>0</v>
      </c>
      <c r="T10" s="8" t="s">
        <v>207</v>
      </c>
      <c r="U10" s="8">
        <v>0</v>
      </c>
      <c r="V10" s="8" t="s">
        <v>205</v>
      </c>
      <c r="W10" s="8" t="s">
        <v>208</v>
      </c>
      <c r="X10" s="8">
        <v>0</v>
      </c>
      <c r="Y10" s="8" t="s">
        <v>205</v>
      </c>
      <c r="Z10" s="8" t="s">
        <v>209</v>
      </c>
      <c r="AA10" s="8">
        <v>0</v>
      </c>
      <c r="AB10" s="8" t="s">
        <v>205</v>
      </c>
      <c r="AC10" s="8" t="s">
        <v>210</v>
      </c>
      <c r="AD10" s="8">
        <v>0</v>
      </c>
      <c r="AE10" s="8" t="s">
        <v>205</v>
      </c>
      <c r="AF10" s="8" t="s">
        <v>211</v>
      </c>
      <c r="AG10" s="8">
        <v>0</v>
      </c>
      <c r="AH10" s="8" t="s">
        <v>205</v>
      </c>
      <c r="AI10" s="8" t="s">
        <v>212</v>
      </c>
      <c r="AJ10" s="8">
        <v>0</v>
      </c>
      <c r="AK10" s="8">
        <v>0</v>
      </c>
      <c r="AL10" s="8" t="s">
        <v>77</v>
      </c>
      <c r="AM10" s="8">
        <v>1</v>
      </c>
      <c r="AN10" s="8" t="s">
        <v>77</v>
      </c>
      <c r="AO10" s="8">
        <v>1</v>
      </c>
      <c r="AP10" s="8" t="s">
        <v>77</v>
      </c>
      <c r="AQ10" s="8">
        <v>0</v>
      </c>
      <c r="AR10" s="134"/>
      <c r="AS10" s="134"/>
      <c r="AT10" s="134"/>
      <c r="AU10" s="134"/>
      <c r="AV10" s="134"/>
      <c r="AW10" s="134"/>
      <c r="AX10" s="134"/>
      <c r="AY10" s="134"/>
      <c r="AZ10" s="140"/>
      <c r="BA10" s="134"/>
      <c r="BB10" s="8" t="s">
        <v>23</v>
      </c>
      <c r="BC10" s="134"/>
      <c r="BD10" s="134"/>
      <c r="BE10" s="134"/>
      <c r="BF10" s="137"/>
    </row>
    <row r="11" spans="1:58" s="7" customFormat="1" ht="98.25" customHeight="1" thickBot="1" x14ac:dyDescent="0.3">
      <c r="A11" s="169"/>
      <c r="B11" s="221"/>
      <c r="C11" s="135"/>
      <c r="D11" s="135"/>
      <c r="E11" s="135"/>
      <c r="F11" s="135"/>
      <c r="G11" s="135"/>
      <c r="H11" s="135"/>
      <c r="I11" s="135"/>
      <c r="J11" s="135"/>
      <c r="K11" s="135"/>
      <c r="L11" s="135"/>
      <c r="M11" s="135"/>
      <c r="N11" s="141"/>
      <c r="O11" s="11" t="s">
        <v>205</v>
      </c>
      <c r="P11" s="11"/>
      <c r="Q11" s="11" t="s">
        <v>205</v>
      </c>
      <c r="R11" s="11" t="s">
        <v>206</v>
      </c>
      <c r="S11" s="11">
        <v>0</v>
      </c>
      <c r="T11" s="11" t="s">
        <v>207</v>
      </c>
      <c r="U11" s="11">
        <v>0</v>
      </c>
      <c r="V11" s="11" t="s">
        <v>205</v>
      </c>
      <c r="W11" s="11" t="s">
        <v>208</v>
      </c>
      <c r="X11" s="11">
        <v>0</v>
      </c>
      <c r="Y11" s="11" t="s">
        <v>205</v>
      </c>
      <c r="Z11" s="11" t="s">
        <v>209</v>
      </c>
      <c r="AA11" s="11">
        <v>0</v>
      </c>
      <c r="AB11" s="11" t="s">
        <v>205</v>
      </c>
      <c r="AC11" s="11" t="s">
        <v>210</v>
      </c>
      <c r="AD11" s="11">
        <v>0</v>
      </c>
      <c r="AE11" s="11" t="s">
        <v>205</v>
      </c>
      <c r="AF11" s="11" t="s">
        <v>211</v>
      </c>
      <c r="AG11" s="11">
        <v>0</v>
      </c>
      <c r="AH11" s="11" t="s">
        <v>205</v>
      </c>
      <c r="AI11" s="11" t="s">
        <v>212</v>
      </c>
      <c r="AJ11" s="11">
        <v>0</v>
      </c>
      <c r="AK11" s="11">
        <v>0</v>
      </c>
      <c r="AL11" s="11" t="s">
        <v>77</v>
      </c>
      <c r="AM11" s="11">
        <v>1</v>
      </c>
      <c r="AN11" s="11" t="s">
        <v>77</v>
      </c>
      <c r="AO11" s="11">
        <v>1</v>
      </c>
      <c r="AP11" s="11" t="s">
        <v>77</v>
      </c>
      <c r="AQ11" s="11">
        <v>0</v>
      </c>
      <c r="AR11" s="135"/>
      <c r="AS11" s="135"/>
      <c r="AT11" s="135"/>
      <c r="AU11" s="135"/>
      <c r="AV11" s="135"/>
      <c r="AW11" s="135"/>
      <c r="AX11" s="135"/>
      <c r="AY11" s="135"/>
      <c r="AZ11" s="141"/>
      <c r="BA11" s="135"/>
      <c r="BB11" s="11" t="s">
        <v>24</v>
      </c>
      <c r="BC11" s="135"/>
      <c r="BD11" s="135"/>
      <c r="BE11" s="135"/>
      <c r="BF11" s="138"/>
    </row>
    <row r="12" spans="1:58" s="7" customFormat="1" ht="93" customHeight="1" x14ac:dyDescent="0.25">
      <c r="A12" s="167">
        <v>3</v>
      </c>
      <c r="B12" s="219" t="s">
        <v>216</v>
      </c>
      <c r="C12" s="10" t="s">
        <v>217</v>
      </c>
      <c r="D12" s="10" t="s">
        <v>218</v>
      </c>
      <c r="E12" s="133" t="s">
        <v>219</v>
      </c>
      <c r="F12" s="133" t="s">
        <v>220</v>
      </c>
      <c r="G12" s="133" t="s">
        <v>25</v>
      </c>
      <c r="H12" s="133" t="s">
        <v>26</v>
      </c>
      <c r="I12" s="133" t="s">
        <v>133</v>
      </c>
      <c r="J12" s="133" t="s">
        <v>134</v>
      </c>
      <c r="K12" s="133">
        <v>1</v>
      </c>
      <c r="L12" s="133" t="s">
        <v>20</v>
      </c>
      <c r="M12" s="133">
        <v>3</v>
      </c>
      <c r="N12" s="230" t="s">
        <v>20</v>
      </c>
      <c r="O12" s="10" t="s">
        <v>221</v>
      </c>
      <c r="P12" s="10" t="s">
        <v>136</v>
      </c>
      <c r="Q12" s="10" t="s">
        <v>222</v>
      </c>
      <c r="R12" s="10" t="s">
        <v>138</v>
      </c>
      <c r="S12" s="10">
        <v>15</v>
      </c>
      <c r="T12" s="10" t="s">
        <v>139</v>
      </c>
      <c r="U12" s="10">
        <v>15</v>
      </c>
      <c r="V12" s="10" t="s">
        <v>78</v>
      </c>
      <c r="W12" s="10" t="s">
        <v>141</v>
      </c>
      <c r="X12" s="10">
        <v>15</v>
      </c>
      <c r="Y12" s="10" t="s">
        <v>223</v>
      </c>
      <c r="Z12" s="10" t="s">
        <v>143</v>
      </c>
      <c r="AA12" s="10">
        <v>15</v>
      </c>
      <c r="AB12" s="10" t="s">
        <v>224</v>
      </c>
      <c r="AC12" s="10" t="s">
        <v>145</v>
      </c>
      <c r="AD12" s="10">
        <v>15</v>
      </c>
      <c r="AE12" s="10" t="s">
        <v>225</v>
      </c>
      <c r="AF12" s="10" t="s">
        <v>147</v>
      </c>
      <c r="AG12" s="10">
        <v>15</v>
      </c>
      <c r="AH12" s="10" t="s">
        <v>226</v>
      </c>
      <c r="AI12" s="10" t="s">
        <v>149</v>
      </c>
      <c r="AJ12" s="10">
        <v>10</v>
      </c>
      <c r="AK12" s="10">
        <v>100</v>
      </c>
      <c r="AL12" s="10" t="s">
        <v>15</v>
      </c>
      <c r="AM12" s="10">
        <v>3</v>
      </c>
      <c r="AN12" s="10" t="s">
        <v>15</v>
      </c>
      <c r="AO12" s="10">
        <v>3</v>
      </c>
      <c r="AP12" s="10" t="s">
        <v>15</v>
      </c>
      <c r="AQ12" s="10">
        <v>100</v>
      </c>
      <c r="AR12" s="133">
        <v>100</v>
      </c>
      <c r="AS12" s="133" t="s">
        <v>15</v>
      </c>
      <c r="AT12" s="133" t="s">
        <v>150</v>
      </c>
      <c r="AU12" s="133" t="s">
        <v>151</v>
      </c>
      <c r="AV12" s="133">
        <v>2</v>
      </c>
      <c r="AW12" s="133">
        <v>0</v>
      </c>
      <c r="AX12" s="133">
        <v>1</v>
      </c>
      <c r="AY12" s="133">
        <v>3</v>
      </c>
      <c r="AZ12" s="224" t="s">
        <v>20</v>
      </c>
      <c r="BA12" s="226" t="s">
        <v>182</v>
      </c>
      <c r="BB12" s="10" t="s">
        <v>27</v>
      </c>
      <c r="BC12" s="10" t="s">
        <v>227</v>
      </c>
      <c r="BD12" s="10" t="s">
        <v>228</v>
      </c>
      <c r="BE12" s="10" t="s">
        <v>229</v>
      </c>
      <c r="BF12" s="136" t="s">
        <v>230</v>
      </c>
    </row>
    <row r="13" spans="1:58" s="7" customFormat="1" ht="102.75" customHeight="1" thickBot="1" x14ac:dyDescent="0.3">
      <c r="A13" s="169"/>
      <c r="B13" s="221"/>
      <c r="C13" s="11" t="s">
        <v>231</v>
      </c>
      <c r="D13" s="11" t="s">
        <v>232</v>
      </c>
      <c r="E13" s="135"/>
      <c r="F13" s="135"/>
      <c r="G13" s="135"/>
      <c r="H13" s="135"/>
      <c r="I13" s="135"/>
      <c r="J13" s="135"/>
      <c r="K13" s="135"/>
      <c r="L13" s="135"/>
      <c r="M13" s="135"/>
      <c r="N13" s="231"/>
      <c r="O13" s="11" t="s">
        <v>233</v>
      </c>
      <c r="P13" s="11" t="s">
        <v>136</v>
      </c>
      <c r="Q13" s="11" t="s">
        <v>234</v>
      </c>
      <c r="R13" s="11" t="s">
        <v>138</v>
      </c>
      <c r="S13" s="11">
        <v>15</v>
      </c>
      <c r="T13" s="11" t="s">
        <v>139</v>
      </c>
      <c r="U13" s="11">
        <v>15</v>
      </c>
      <c r="V13" s="11" t="s">
        <v>235</v>
      </c>
      <c r="W13" s="11" t="s">
        <v>141</v>
      </c>
      <c r="X13" s="11">
        <v>15</v>
      </c>
      <c r="Y13" s="11" t="s">
        <v>236</v>
      </c>
      <c r="Z13" s="11" t="s">
        <v>143</v>
      </c>
      <c r="AA13" s="11">
        <v>15</v>
      </c>
      <c r="AB13" s="11" t="s">
        <v>237</v>
      </c>
      <c r="AC13" s="11" t="s">
        <v>145</v>
      </c>
      <c r="AD13" s="11">
        <v>15</v>
      </c>
      <c r="AE13" s="11" t="s">
        <v>238</v>
      </c>
      <c r="AF13" s="11" t="s">
        <v>147</v>
      </c>
      <c r="AG13" s="11">
        <v>15</v>
      </c>
      <c r="AH13" s="11" t="s">
        <v>239</v>
      </c>
      <c r="AI13" s="11" t="s">
        <v>149</v>
      </c>
      <c r="AJ13" s="11">
        <v>10</v>
      </c>
      <c r="AK13" s="11">
        <v>100</v>
      </c>
      <c r="AL13" s="11" t="s">
        <v>15</v>
      </c>
      <c r="AM13" s="11">
        <v>3</v>
      </c>
      <c r="AN13" s="11" t="s">
        <v>15</v>
      </c>
      <c r="AO13" s="11">
        <v>3</v>
      </c>
      <c r="AP13" s="11" t="s">
        <v>15</v>
      </c>
      <c r="AQ13" s="11">
        <v>100</v>
      </c>
      <c r="AR13" s="135"/>
      <c r="AS13" s="135"/>
      <c r="AT13" s="135"/>
      <c r="AU13" s="135"/>
      <c r="AV13" s="135"/>
      <c r="AW13" s="135"/>
      <c r="AX13" s="135"/>
      <c r="AY13" s="135"/>
      <c r="AZ13" s="225"/>
      <c r="BA13" s="227"/>
      <c r="BB13" s="11" t="s">
        <v>240</v>
      </c>
      <c r="BC13" s="11" t="s">
        <v>241</v>
      </c>
      <c r="BD13" s="11" t="s">
        <v>242</v>
      </c>
      <c r="BE13" s="11" t="s">
        <v>243</v>
      </c>
      <c r="BF13" s="138"/>
    </row>
    <row r="14" spans="1:58" s="7" customFormat="1" ht="106.5" customHeight="1" x14ac:dyDescent="0.25">
      <c r="A14" s="163">
        <v>4</v>
      </c>
      <c r="B14" s="228" t="s">
        <v>244</v>
      </c>
      <c r="C14" s="154" t="s">
        <v>245</v>
      </c>
      <c r="D14" s="154" t="s">
        <v>246</v>
      </c>
      <c r="E14" s="154" t="s">
        <v>247</v>
      </c>
      <c r="F14" s="154" t="s">
        <v>248</v>
      </c>
      <c r="G14" s="154" t="s">
        <v>249</v>
      </c>
      <c r="H14" s="154" t="s">
        <v>249</v>
      </c>
      <c r="I14" s="154" t="s">
        <v>133</v>
      </c>
      <c r="J14" s="154" t="s">
        <v>35</v>
      </c>
      <c r="K14" s="154">
        <v>3</v>
      </c>
      <c r="L14" s="154" t="s">
        <v>36</v>
      </c>
      <c r="M14" s="154">
        <v>5</v>
      </c>
      <c r="N14" s="156" t="s">
        <v>33</v>
      </c>
      <c r="O14" s="154" t="s">
        <v>250</v>
      </c>
      <c r="P14" s="154" t="s">
        <v>136</v>
      </c>
      <c r="Q14" s="154" t="s">
        <v>251</v>
      </c>
      <c r="R14" s="154" t="s">
        <v>138</v>
      </c>
      <c r="S14" s="154">
        <v>15</v>
      </c>
      <c r="T14" s="154" t="s">
        <v>139</v>
      </c>
      <c r="U14" s="154">
        <v>15</v>
      </c>
      <c r="V14" s="154" t="s">
        <v>252</v>
      </c>
      <c r="W14" s="154" t="s">
        <v>141</v>
      </c>
      <c r="X14" s="154">
        <v>15</v>
      </c>
      <c r="Y14" s="154" t="s">
        <v>253</v>
      </c>
      <c r="Z14" s="154" t="s">
        <v>143</v>
      </c>
      <c r="AA14" s="154">
        <v>15</v>
      </c>
      <c r="AB14" s="154" t="s">
        <v>254</v>
      </c>
      <c r="AC14" s="154" t="s">
        <v>145</v>
      </c>
      <c r="AD14" s="154">
        <v>15</v>
      </c>
      <c r="AE14" s="154" t="s">
        <v>255</v>
      </c>
      <c r="AF14" s="154" t="s">
        <v>147</v>
      </c>
      <c r="AG14" s="154">
        <v>15</v>
      </c>
      <c r="AH14" s="154" t="s">
        <v>256</v>
      </c>
      <c r="AI14" s="154" t="s">
        <v>149</v>
      </c>
      <c r="AJ14" s="154">
        <v>10</v>
      </c>
      <c r="AK14" s="154">
        <v>100</v>
      </c>
      <c r="AL14" s="154" t="s">
        <v>15</v>
      </c>
      <c r="AM14" s="154">
        <v>3</v>
      </c>
      <c r="AN14" s="154" t="s">
        <v>15</v>
      </c>
      <c r="AO14" s="154">
        <v>3</v>
      </c>
      <c r="AP14" s="154" t="s">
        <v>15</v>
      </c>
      <c r="AQ14" s="154">
        <v>100</v>
      </c>
      <c r="AR14" s="154">
        <v>100</v>
      </c>
      <c r="AS14" s="154" t="s">
        <v>15</v>
      </c>
      <c r="AT14" s="154" t="s">
        <v>150</v>
      </c>
      <c r="AU14" s="154" t="s">
        <v>151</v>
      </c>
      <c r="AV14" s="154">
        <v>2</v>
      </c>
      <c r="AW14" s="154">
        <v>0</v>
      </c>
      <c r="AX14" s="154">
        <v>1</v>
      </c>
      <c r="AY14" s="154">
        <v>5</v>
      </c>
      <c r="AZ14" s="156" t="s">
        <v>33</v>
      </c>
      <c r="BA14" s="154" t="s">
        <v>257</v>
      </c>
      <c r="BB14" s="12" t="s">
        <v>258</v>
      </c>
      <c r="BC14" s="13" t="s">
        <v>259</v>
      </c>
      <c r="BD14" s="13" t="s">
        <v>260</v>
      </c>
      <c r="BE14" s="14">
        <v>44196</v>
      </c>
      <c r="BF14" s="159" t="s">
        <v>261</v>
      </c>
    </row>
    <row r="15" spans="1:58" s="7" customFormat="1" ht="101.25" customHeight="1" x14ac:dyDescent="0.25">
      <c r="A15" s="148"/>
      <c r="B15" s="220"/>
      <c r="C15" s="134"/>
      <c r="D15" s="134"/>
      <c r="E15" s="134"/>
      <c r="F15" s="134"/>
      <c r="G15" s="134"/>
      <c r="H15" s="134"/>
      <c r="I15" s="134"/>
      <c r="J15" s="134"/>
      <c r="K15" s="134"/>
      <c r="L15" s="134"/>
      <c r="M15" s="134"/>
      <c r="N15" s="161"/>
      <c r="O15" s="134"/>
      <c r="P15" s="134"/>
      <c r="Q15" s="134" t="s">
        <v>262</v>
      </c>
      <c r="R15" s="134" t="s">
        <v>138</v>
      </c>
      <c r="S15" s="134">
        <v>15</v>
      </c>
      <c r="T15" s="134" t="s">
        <v>139</v>
      </c>
      <c r="U15" s="134">
        <v>15</v>
      </c>
      <c r="V15" s="134" t="s">
        <v>263</v>
      </c>
      <c r="W15" s="134" t="s">
        <v>141</v>
      </c>
      <c r="X15" s="134">
        <v>15</v>
      </c>
      <c r="Y15" s="134" t="s">
        <v>264</v>
      </c>
      <c r="Z15" s="134" t="s">
        <v>143</v>
      </c>
      <c r="AA15" s="134">
        <v>15</v>
      </c>
      <c r="AB15" s="134" t="s">
        <v>265</v>
      </c>
      <c r="AC15" s="134" t="s">
        <v>145</v>
      </c>
      <c r="AD15" s="134">
        <v>15</v>
      </c>
      <c r="AE15" s="134" t="s">
        <v>266</v>
      </c>
      <c r="AF15" s="134" t="s">
        <v>147</v>
      </c>
      <c r="AG15" s="134">
        <v>15</v>
      </c>
      <c r="AH15" s="134" t="s">
        <v>267</v>
      </c>
      <c r="AI15" s="134" t="s">
        <v>149</v>
      </c>
      <c r="AJ15" s="134">
        <v>10</v>
      </c>
      <c r="AK15" s="134">
        <v>100</v>
      </c>
      <c r="AL15" s="134" t="s">
        <v>15</v>
      </c>
      <c r="AM15" s="134">
        <v>3</v>
      </c>
      <c r="AN15" s="134" t="s">
        <v>15</v>
      </c>
      <c r="AO15" s="134">
        <v>3</v>
      </c>
      <c r="AP15" s="134" t="s">
        <v>15</v>
      </c>
      <c r="AQ15" s="134">
        <v>100</v>
      </c>
      <c r="AR15" s="134"/>
      <c r="AS15" s="134"/>
      <c r="AT15" s="134"/>
      <c r="AU15" s="134"/>
      <c r="AV15" s="134"/>
      <c r="AW15" s="134"/>
      <c r="AX15" s="134"/>
      <c r="AY15" s="134"/>
      <c r="AZ15" s="161"/>
      <c r="BA15" s="134"/>
      <c r="BB15" s="15" t="s">
        <v>268</v>
      </c>
      <c r="BC15" s="8" t="s">
        <v>269</v>
      </c>
      <c r="BD15" s="8" t="s">
        <v>260</v>
      </c>
      <c r="BE15" s="16">
        <v>44196</v>
      </c>
      <c r="BF15" s="137"/>
    </row>
    <row r="16" spans="1:58" s="7" customFormat="1" ht="99" customHeight="1" x14ac:dyDescent="0.25">
      <c r="A16" s="148"/>
      <c r="B16" s="220"/>
      <c r="C16" s="134"/>
      <c r="D16" s="134" t="s">
        <v>270</v>
      </c>
      <c r="E16" s="134"/>
      <c r="F16" s="134"/>
      <c r="G16" s="134"/>
      <c r="H16" s="134"/>
      <c r="I16" s="134"/>
      <c r="J16" s="134"/>
      <c r="K16" s="134"/>
      <c r="L16" s="134"/>
      <c r="M16" s="134"/>
      <c r="N16" s="161"/>
      <c r="O16" s="134" t="s">
        <v>271</v>
      </c>
      <c r="P16" s="134" t="s">
        <v>136</v>
      </c>
      <c r="Q16" s="134" t="s">
        <v>262</v>
      </c>
      <c r="R16" s="134" t="s">
        <v>138</v>
      </c>
      <c r="S16" s="134">
        <v>15</v>
      </c>
      <c r="T16" s="134" t="s">
        <v>139</v>
      </c>
      <c r="U16" s="134">
        <v>15</v>
      </c>
      <c r="V16" s="134" t="s">
        <v>252</v>
      </c>
      <c r="W16" s="134" t="s">
        <v>141</v>
      </c>
      <c r="X16" s="134">
        <v>15</v>
      </c>
      <c r="Y16" s="134" t="s">
        <v>264</v>
      </c>
      <c r="Z16" s="134" t="s">
        <v>143</v>
      </c>
      <c r="AA16" s="134">
        <v>15</v>
      </c>
      <c r="AB16" s="134" t="s">
        <v>272</v>
      </c>
      <c r="AC16" s="134" t="s">
        <v>145</v>
      </c>
      <c r="AD16" s="134">
        <v>15</v>
      </c>
      <c r="AE16" s="134" t="s">
        <v>255</v>
      </c>
      <c r="AF16" s="134" t="s">
        <v>147</v>
      </c>
      <c r="AG16" s="134">
        <v>15</v>
      </c>
      <c r="AH16" s="134" t="s">
        <v>273</v>
      </c>
      <c r="AI16" s="134" t="s">
        <v>149</v>
      </c>
      <c r="AJ16" s="134">
        <v>10</v>
      </c>
      <c r="AK16" s="134">
        <v>100</v>
      </c>
      <c r="AL16" s="134" t="s">
        <v>15</v>
      </c>
      <c r="AM16" s="134">
        <v>3</v>
      </c>
      <c r="AN16" s="134" t="s">
        <v>15</v>
      </c>
      <c r="AO16" s="134">
        <v>3</v>
      </c>
      <c r="AP16" s="134" t="s">
        <v>15</v>
      </c>
      <c r="AQ16" s="134">
        <v>100</v>
      </c>
      <c r="AR16" s="134"/>
      <c r="AS16" s="134"/>
      <c r="AT16" s="134"/>
      <c r="AU16" s="134"/>
      <c r="AV16" s="134"/>
      <c r="AW16" s="134"/>
      <c r="AX16" s="134"/>
      <c r="AY16" s="134"/>
      <c r="AZ16" s="161"/>
      <c r="BA16" s="134"/>
      <c r="BB16" s="222" t="s">
        <v>274</v>
      </c>
      <c r="BC16" s="134" t="s">
        <v>275</v>
      </c>
      <c r="BD16" s="134" t="s">
        <v>276</v>
      </c>
      <c r="BE16" s="170">
        <v>44196</v>
      </c>
      <c r="BF16" s="137" t="s">
        <v>277</v>
      </c>
    </row>
    <row r="17" spans="1:410" s="7" customFormat="1" ht="58.5" customHeight="1" thickBot="1" x14ac:dyDescent="0.3">
      <c r="A17" s="164"/>
      <c r="B17" s="229"/>
      <c r="C17" s="153"/>
      <c r="D17" s="153"/>
      <c r="E17" s="153"/>
      <c r="F17" s="153"/>
      <c r="G17" s="153"/>
      <c r="H17" s="153"/>
      <c r="I17" s="153"/>
      <c r="J17" s="153"/>
      <c r="K17" s="153"/>
      <c r="L17" s="153"/>
      <c r="M17" s="153"/>
      <c r="N17" s="155"/>
      <c r="O17" s="153"/>
      <c r="P17" s="153"/>
      <c r="Q17" s="153" t="s">
        <v>251</v>
      </c>
      <c r="R17" s="153" t="s">
        <v>138</v>
      </c>
      <c r="S17" s="153">
        <v>15</v>
      </c>
      <c r="T17" s="153" t="s">
        <v>139</v>
      </c>
      <c r="U17" s="153">
        <v>15</v>
      </c>
      <c r="V17" s="153" t="s">
        <v>263</v>
      </c>
      <c r="W17" s="153" t="s">
        <v>141</v>
      </c>
      <c r="X17" s="153">
        <v>15</v>
      </c>
      <c r="Y17" s="153" t="s">
        <v>278</v>
      </c>
      <c r="Z17" s="153" t="s">
        <v>143</v>
      </c>
      <c r="AA17" s="153">
        <v>15</v>
      </c>
      <c r="AB17" s="153" t="s">
        <v>279</v>
      </c>
      <c r="AC17" s="153" t="s">
        <v>145</v>
      </c>
      <c r="AD17" s="153">
        <v>15</v>
      </c>
      <c r="AE17" s="153" t="s">
        <v>280</v>
      </c>
      <c r="AF17" s="153" t="s">
        <v>147</v>
      </c>
      <c r="AG17" s="153">
        <v>15</v>
      </c>
      <c r="AH17" s="153" t="s">
        <v>281</v>
      </c>
      <c r="AI17" s="153" t="s">
        <v>149</v>
      </c>
      <c r="AJ17" s="153">
        <v>10</v>
      </c>
      <c r="AK17" s="153">
        <v>100</v>
      </c>
      <c r="AL17" s="153" t="s">
        <v>15</v>
      </c>
      <c r="AM17" s="153">
        <v>3</v>
      </c>
      <c r="AN17" s="153" t="s">
        <v>15</v>
      </c>
      <c r="AO17" s="153">
        <v>3</v>
      </c>
      <c r="AP17" s="153" t="s">
        <v>15</v>
      </c>
      <c r="AQ17" s="153">
        <v>100</v>
      </c>
      <c r="AR17" s="153"/>
      <c r="AS17" s="153"/>
      <c r="AT17" s="153"/>
      <c r="AU17" s="153"/>
      <c r="AV17" s="153"/>
      <c r="AW17" s="153"/>
      <c r="AX17" s="153"/>
      <c r="AY17" s="153"/>
      <c r="AZ17" s="155"/>
      <c r="BA17" s="153"/>
      <c r="BB17" s="223"/>
      <c r="BC17" s="153"/>
      <c r="BD17" s="153"/>
      <c r="BE17" s="218"/>
      <c r="BF17" s="186"/>
    </row>
    <row r="18" spans="1:410" s="7" customFormat="1" ht="143.25" customHeight="1" x14ac:dyDescent="0.25">
      <c r="A18" s="167">
        <v>5</v>
      </c>
      <c r="B18" s="219" t="s">
        <v>282</v>
      </c>
      <c r="C18" s="133" t="s">
        <v>283</v>
      </c>
      <c r="D18" s="133" t="s">
        <v>284</v>
      </c>
      <c r="E18" s="133" t="s">
        <v>285</v>
      </c>
      <c r="F18" s="133" t="s">
        <v>286</v>
      </c>
      <c r="G18" s="133" t="s">
        <v>28</v>
      </c>
      <c r="H18" s="133" t="s">
        <v>29</v>
      </c>
      <c r="I18" s="133" t="s">
        <v>133</v>
      </c>
      <c r="J18" s="133" t="s">
        <v>134</v>
      </c>
      <c r="K18" s="133">
        <v>1</v>
      </c>
      <c r="L18" s="133" t="s">
        <v>13</v>
      </c>
      <c r="M18" s="133">
        <v>3</v>
      </c>
      <c r="N18" s="139" t="s">
        <v>14</v>
      </c>
      <c r="O18" s="10" t="s">
        <v>287</v>
      </c>
      <c r="P18" s="10" t="s">
        <v>136</v>
      </c>
      <c r="Q18" s="10" t="s">
        <v>288</v>
      </c>
      <c r="R18" s="10" t="s">
        <v>138</v>
      </c>
      <c r="S18" s="10">
        <v>15</v>
      </c>
      <c r="T18" s="10" t="s">
        <v>139</v>
      </c>
      <c r="U18" s="10">
        <v>15</v>
      </c>
      <c r="V18" s="10" t="s">
        <v>235</v>
      </c>
      <c r="W18" s="10" t="s">
        <v>141</v>
      </c>
      <c r="X18" s="10">
        <v>15</v>
      </c>
      <c r="Y18" s="10" t="s">
        <v>289</v>
      </c>
      <c r="Z18" s="10" t="s">
        <v>143</v>
      </c>
      <c r="AA18" s="10">
        <v>15</v>
      </c>
      <c r="AB18" s="10" t="s">
        <v>290</v>
      </c>
      <c r="AC18" s="10" t="s">
        <v>145</v>
      </c>
      <c r="AD18" s="10">
        <v>15</v>
      </c>
      <c r="AE18" s="10" t="s">
        <v>291</v>
      </c>
      <c r="AF18" s="10" t="s">
        <v>147</v>
      </c>
      <c r="AG18" s="10">
        <v>15</v>
      </c>
      <c r="AH18" s="10" t="s">
        <v>292</v>
      </c>
      <c r="AI18" s="10" t="s">
        <v>149</v>
      </c>
      <c r="AJ18" s="10">
        <v>10</v>
      </c>
      <c r="AK18" s="10">
        <v>100</v>
      </c>
      <c r="AL18" s="10" t="s">
        <v>15</v>
      </c>
      <c r="AM18" s="10">
        <v>3</v>
      </c>
      <c r="AN18" s="10" t="s">
        <v>15</v>
      </c>
      <c r="AO18" s="10">
        <v>3</v>
      </c>
      <c r="AP18" s="10" t="s">
        <v>15</v>
      </c>
      <c r="AQ18" s="10">
        <v>100</v>
      </c>
      <c r="AR18" s="133">
        <v>100</v>
      </c>
      <c r="AS18" s="133" t="s">
        <v>15</v>
      </c>
      <c r="AT18" s="133" t="s">
        <v>150</v>
      </c>
      <c r="AU18" s="133" t="s">
        <v>151</v>
      </c>
      <c r="AV18" s="133">
        <v>2</v>
      </c>
      <c r="AW18" s="133">
        <v>0</v>
      </c>
      <c r="AX18" s="133">
        <v>1</v>
      </c>
      <c r="AY18" s="133">
        <v>4</v>
      </c>
      <c r="AZ18" s="139" t="s">
        <v>14</v>
      </c>
      <c r="BA18" s="133" t="s">
        <v>182</v>
      </c>
      <c r="BB18" s="10" t="s">
        <v>30</v>
      </c>
      <c r="BC18" s="17" t="s">
        <v>293</v>
      </c>
      <c r="BD18" s="10" t="s">
        <v>294</v>
      </c>
      <c r="BE18" s="18" t="s">
        <v>295</v>
      </c>
      <c r="BF18" s="136" t="s">
        <v>296</v>
      </c>
    </row>
    <row r="19" spans="1:410" s="7" customFormat="1" ht="113.25" customHeight="1" x14ac:dyDescent="0.25">
      <c r="A19" s="168"/>
      <c r="B19" s="220"/>
      <c r="C19" s="134"/>
      <c r="D19" s="134"/>
      <c r="E19" s="134"/>
      <c r="F19" s="134"/>
      <c r="G19" s="134"/>
      <c r="H19" s="134"/>
      <c r="I19" s="134"/>
      <c r="J19" s="134"/>
      <c r="K19" s="134"/>
      <c r="L19" s="134"/>
      <c r="M19" s="134"/>
      <c r="N19" s="140"/>
      <c r="O19" s="8" t="s">
        <v>297</v>
      </c>
      <c r="P19" s="8" t="s">
        <v>136</v>
      </c>
      <c r="Q19" s="8" t="s">
        <v>298</v>
      </c>
      <c r="R19" s="8" t="s">
        <v>138</v>
      </c>
      <c r="S19" s="8">
        <v>15</v>
      </c>
      <c r="T19" s="8" t="s">
        <v>139</v>
      </c>
      <c r="U19" s="8">
        <v>15</v>
      </c>
      <c r="V19" s="8" t="s">
        <v>299</v>
      </c>
      <c r="W19" s="8" t="s">
        <v>141</v>
      </c>
      <c r="X19" s="8">
        <v>15</v>
      </c>
      <c r="Y19" s="8" t="s">
        <v>300</v>
      </c>
      <c r="Z19" s="8" t="s">
        <v>143</v>
      </c>
      <c r="AA19" s="8">
        <v>15</v>
      </c>
      <c r="AB19" s="8" t="s">
        <v>301</v>
      </c>
      <c r="AC19" s="8" t="s">
        <v>145</v>
      </c>
      <c r="AD19" s="8">
        <v>15</v>
      </c>
      <c r="AE19" s="8" t="s">
        <v>302</v>
      </c>
      <c r="AF19" s="8" t="s">
        <v>147</v>
      </c>
      <c r="AG19" s="8">
        <v>15</v>
      </c>
      <c r="AH19" s="8" t="s">
        <v>303</v>
      </c>
      <c r="AI19" s="8" t="s">
        <v>149</v>
      </c>
      <c r="AJ19" s="8">
        <v>10</v>
      </c>
      <c r="AK19" s="8">
        <v>100</v>
      </c>
      <c r="AL19" s="8" t="s">
        <v>15</v>
      </c>
      <c r="AM19" s="8">
        <v>3</v>
      </c>
      <c r="AN19" s="8" t="s">
        <v>15</v>
      </c>
      <c r="AO19" s="8">
        <v>3</v>
      </c>
      <c r="AP19" s="8" t="s">
        <v>15</v>
      </c>
      <c r="AQ19" s="8">
        <v>100</v>
      </c>
      <c r="AR19" s="134"/>
      <c r="AS19" s="134"/>
      <c r="AT19" s="134"/>
      <c r="AU19" s="134"/>
      <c r="AV19" s="134"/>
      <c r="AW19" s="134"/>
      <c r="AX19" s="134"/>
      <c r="AY19" s="134"/>
      <c r="AZ19" s="140"/>
      <c r="BA19" s="134"/>
      <c r="BB19" s="8" t="s">
        <v>31</v>
      </c>
      <c r="BC19" s="15" t="s">
        <v>304</v>
      </c>
      <c r="BD19" s="8" t="s">
        <v>294</v>
      </c>
      <c r="BE19" s="16" t="s">
        <v>295</v>
      </c>
      <c r="BF19" s="137"/>
    </row>
    <row r="20" spans="1:410" s="7" customFormat="1" ht="135.75" customHeight="1" thickBot="1" x14ac:dyDescent="0.3">
      <c r="A20" s="169"/>
      <c r="B20" s="221"/>
      <c r="C20" s="11" t="s">
        <v>305</v>
      </c>
      <c r="D20" s="11" t="s">
        <v>306</v>
      </c>
      <c r="E20" s="135"/>
      <c r="F20" s="135"/>
      <c r="G20" s="135"/>
      <c r="H20" s="135"/>
      <c r="I20" s="135"/>
      <c r="J20" s="135"/>
      <c r="K20" s="135"/>
      <c r="L20" s="135"/>
      <c r="M20" s="135"/>
      <c r="N20" s="141"/>
      <c r="O20" s="11" t="s">
        <v>307</v>
      </c>
      <c r="P20" s="11" t="s">
        <v>136</v>
      </c>
      <c r="Q20" s="11" t="s">
        <v>308</v>
      </c>
      <c r="R20" s="11" t="s">
        <v>138</v>
      </c>
      <c r="S20" s="11">
        <v>15</v>
      </c>
      <c r="T20" s="11" t="s">
        <v>139</v>
      </c>
      <c r="U20" s="11">
        <v>15</v>
      </c>
      <c r="V20" s="11" t="s">
        <v>309</v>
      </c>
      <c r="W20" s="11" t="s">
        <v>141</v>
      </c>
      <c r="X20" s="11">
        <v>15</v>
      </c>
      <c r="Y20" s="11" t="s">
        <v>310</v>
      </c>
      <c r="Z20" s="11" t="s">
        <v>143</v>
      </c>
      <c r="AA20" s="11">
        <v>15</v>
      </c>
      <c r="AB20" s="11" t="s">
        <v>311</v>
      </c>
      <c r="AC20" s="11" t="s">
        <v>145</v>
      </c>
      <c r="AD20" s="11">
        <v>15</v>
      </c>
      <c r="AE20" s="11" t="s">
        <v>312</v>
      </c>
      <c r="AF20" s="11" t="s">
        <v>147</v>
      </c>
      <c r="AG20" s="11">
        <v>15</v>
      </c>
      <c r="AH20" s="11" t="s">
        <v>313</v>
      </c>
      <c r="AI20" s="11" t="s">
        <v>149</v>
      </c>
      <c r="AJ20" s="11">
        <v>10</v>
      </c>
      <c r="AK20" s="11">
        <v>100</v>
      </c>
      <c r="AL20" s="11" t="s">
        <v>15</v>
      </c>
      <c r="AM20" s="11">
        <v>3</v>
      </c>
      <c r="AN20" s="11" t="s">
        <v>15</v>
      </c>
      <c r="AO20" s="11">
        <v>3</v>
      </c>
      <c r="AP20" s="11" t="s">
        <v>15</v>
      </c>
      <c r="AQ20" s="11">
        <v>100</v>
      </c>
      <c r="AR20" s="135"/>
      <c r="AS20" s="135"/>
      <c r="AT20" s="135"/>
      <c r="AU20" s="135"/>
      <c r="AV20" s="135"/>
      <c r="AW20" s="135"/>
      <c r="AX20" s="135"/>
      <c r="AY20" s="135"/>
      <c r="AZ20" s="141"/>
      <c r="BA20" s="135"/>
      <c r="BB20" s="11" t="s">
        <v>32</v>
      </c>
      <c r="BC20" s="19" t="s">
        <v>314</v>
      </c>
      <c r="BD20" s="11" t="s">
        <v>315</v>
      </c>
      <c r="BE20" s="20" t="s">
        <v>316</v>
      </c>
      <c r="BF20" s="138"/>
    </row>
    <row r="21" spans="1:410" ht="105" customHeight="1" x14ac:dyDescent="0.25">
      <c r="A21" s="163">
        <v>6</v>
      </c>
      <c r="B21" s="165" t="s">
        <v>317</v>
      </c>
      <c r="C21" s="13" t="s">
        <v>318</v>
      </c>
      <c r="D21" s="13" t="s">
        <v>319</v>
      </c>
      <c r="E21" s="154" t="s">
        <v>320</v>
      </c>
      <c r="F21" s="154" t="s">
        <v>321</v>
      </c>
      <c r="G21" s="154" t="s">
        <v>34</v>
      </c>
      <c r="H21" s="154" t="s">
        <v>322</v>
      </c>
      <c r="I21" s="154" t="s">
        <v>133</v>
      </c>
      <c r="J21" s="154" t="s">
        <v>35</v>
      </c>
      <c r="K21" s="154">
        <v>3</v>
      </c>
      <c r="L21" s="154" t="s">
        <v>13</v>
      </c>
      <c r="M21" s="154">
        <v>4</v>
      </c>
      <c r="N21" s="156" t="s">
        <v>33</v>
      </c>
      <c r="O21" s="13" t="s">
        <v>323</v>
      </c>
      <c r="P21" s="13" t="s">
        <v>136</v>
      </c>
      <c r="Q21" s="13" t="s">
        <v>324</v>
      </c>
      <c r="R21" s="13" t="s">
        <v>138</v>
      </c>
      <c r="S21" s="13">
        <v>15</v>
      </c>
      <c r="T21" s="13" t="s">
        <v>139</v>
      </c>
      <c r="U21" s="13">
        <v>15</v>
      </c>
      <c r="V21" s="13" t="s">
        <v>325</v>
      </c>
      <c r="W21" s="13" t="s">
        <v>141</v>
      </c>
      <c r="X21" s="13">
        <v>15</v>
      </c>
      <c r="Y21" s="13" t="s">
        <v>326</v>
      </c>
      <c r="Z21" s="13" t="s">
        <v>143</v>
      </c>
      <c r="AA21" s="13">
        <v>15</v>
      </c>
      <c r="AB21" s="13" t="s">
        <v>327</v>
      </c>
      <c r="AC21" s="13" t="s">
        <v>145</v>
      </c>
      <c r="AD21" s="13">
        <v>15</v>
      </c>
      <c r="AE21" s="13" t="s">
        <v>328</v>
      </c>
      <c r="AF21" s="13" t="s">
        <v>147</v>
      </c>
      <c r="AG21" s="13">
        <v>15</v>
      </c>
      <c r="AH21" s="13" t="s">
        <v>329</v>
      </c>
      <c r="AI21" s="13" t="s">
        <v>149</v>
      </c>
      <c r="AJ21" s="13">
        <v>10</v>
      </c>
      <c r="AK21" s="13">
        <v>100</v>
      </c>
      <c r="AL21" s="13" t="s">
        <v>15</v>
      </c>
      <c r="AM21" s="13">
        <v>3</v>
      </c>
      <c r="AN21" s="13" t="s">
        <v>15</v>
      </c>
      <c r="AO21" s="13">
        <v>3</v>
      </c>
      <c r="AP21" s="13" t="s">
        <v>15</v>
      </c>
      <c r="AQ21" s="13">
        <v>100</v>
      </c>
      <c r="AR21" s="154">
        <v>100</v>
      </c>
      <c r="AS21" s="154" t="s">
        <v>15</v>
      </c>
      <c r="AT21" s="154" t="s">
        <v>150</v>
      </c>
      <c r="AU21" s="154" t="s">
        <v>151</v>
      </c>
      <c r="AV21" s="154">
        <v>1</v>
      </c>
      <c r="AW21" s="154">
        <v>0</v>
      </c>
      <c r="AX21" s="154">
        <v>2</v>
      </c>
      <c r="AY21" s="154">
        <v>4</v>
      </c>
      <c r="AZ21" s="157" t="s">
        <v>14</v>
      </c>
      <c r="BA21" s="154" t="s">
        <v>152</v>
      </c>
      <c r="BB21" s="13" t="s">
        <v>330</v>
      </c>
      <c r="BC21" s="13" t="s">
        <v>331</v>
      </c>
      <c r="BD21" s="13" t="s">
        <v>332</v>
      </c>
      <c r="BE21" s="13" t="s">
        <v>52</v>
      </c>
      <c r="BF21" s="159" t="s">
        <v>333</v>
      </c>
    </row>
    <row r="22" spans="1:410" ht="120.75" customHeight="1" thickBot="1" x14ac:dyDescent="0.3">
      <c r="A22" s="164"/>
      <c r="B22" s="166"/>
      <c r="C22" s="9" t="s">
        <v>334</v>
      </c>
      <c r="D22" s="9" t="s">
        <v>335</v>
      </c>
      <c r="E22" s="153"/>
      <c r="F22" s="153"/>
      <c r="G22" s="153"/>
      <c r="H22" s="153"/>
      <c r="I22" s="153"/>
      <c r="J22" s="153"/>
      <c r="K22" s="153"/>
      <c r="L22" s="153"/>
      <c r="M22" s="153"/>
      <c r="N22" s="155"/>
      <c r="O22" s="9" t="s">
        <v>336</v>
      </c>
      <c r="P22" s="9" t="s">
        <v>136</v>
      </c>
      <c r="Q22" s="9" t="s">
        <v>324</v>
      </c>
      <c r="R22" s="9" t="s">
        <v>138</v>
      </c>
      <c r="S22" s="9">
        <v>15</v>
      </c>
      <c r="T22" s="9" t="s">
        <v>139</v>
      </c>
      <c r="U22" s="9">
        <v>15</v>
      </c>
      <c r="V22" s="9" t="s">
        <v>337</v>
      </c>
      <c r="W22" s="9" t="s">
        <v>141</v>
      </c>
      <c r="X22" s="9">
        <v>15</v>
      </c>
      <c r="Y22" s="9" t="s">
        <v>338</v>
      </c>
      <c r="Z22" s="9" t="s">
        <v>143</v>
      </c>
      <c r="AA22" s="9">
        <v>15</v>
      </c>
      <c r="AB22" s="9" t="s">
        <v>339</v>
      </c>
      <c r="AC22" s="9" t="s">
        <v>145</v>
      </c>
      <c r="AD22" s="9">
        <v>15</v>
      </c>
      <c r="AE22" s="9" t="s">
        <v>328</v>
      </c>
      <c r="AF22" s="9" t="s">
        <v>147</v>
      </c>
      <c r="AG22" s="9">
        <v>15</v>
      </c>
      <c r="AH22" s="9" t="s">
        <v>329</v>
      </c>
      <c r="AI22" s="9" t="s">
        <v>149</v>
      </c>
      <c r="AJ22" s="9">
        <v>10</v>
      </c>
      <c r="AK22" s="9">
        <v>100</v>
      </c>
      <c r="AL22" s="9" t="s">
        <v>15</v>
      </c>
      <c r="AM22" s="9">
        <v>3</v>
      </c>
      <c r="AN22" s="9" t="s">
        <v>15</v>
      </c>
      <c r="AO22" s="9">
        <v>3</v>
      </c>
      <c r="AP22" s="9" t="s">
        <v>15</v>
      </c>
      <c r="AQ22" s="9">
        <v>100</v>
      </c>
      <c r="AR22" s="153"/>
      <c r="AS22" s="153"/>
      <c r="AT22" s="153"/>
      <c r="AU22" s="153"/>
      <c r="AV22" s="153"/>
      <c r="AW22" s="153"/>
      <c r="AX22" s="153"/>
      <c r="AY22" s="153"/>
      <c r="AZ22" s="162"/>
      <c r="BA22" s="153"/>
      <c r="BB22" s="9" t="s">
        <v>340</v>
      </c>
      <c r="BC22" s="9" t="s">
        <v>341</v>
      </c>
      <c r="BD22" s="9" t="s">
        <v>342</v>
      </c>
      <c r="BE22" s="9" t="s">
        <v>52</v>
      </c>
      <c r="BF22" s="186"/>
    </row>
    <row r="23" spans="1:410" ht="75" customHeight="1" x14ac:dyDescent="0.25">
      <c r="A23" s="167">
        <v>7</v>
      </c>
      <c r="B23" s="150" t="s">
        <v>343</v>
      </c>
      <c r="C23" s="10" t="s">
        <v>163</v>
      </c>
      <c r="D23" s="10" t="s">
        <v>344</v>
      </c>
      <c r="E23" s="133" t="s">
        <v>345</v>
      </c>
      <c r="F23" s="133" t="s">
        <v>346</v>
      </c>
      <c r="G23" s="133" t="s">
        <v>347</v>
      </c>
      <c r="H23" s="133" t="s">
        <v>348</v>
      </c>
      <c r="I23" s="133" t="s">
        <v>133</v>
      </c>
      <c r="J23" s="133" t="s">
        <v>35</v>
      </c>
      <c r="K23" s="133">
        <v>3</v>
      </c>
      <c r="L23" s="133" t="s">
        <v>36</v>
      </c>
      <c r="M23" s="133">
        <v>5</v>
      </c>
      <c r="N23" s="142" t="s">
        <v>33</v>
      </c>
      <c r="O23" s="10" t="s">
        <v>349</v>
      </c>
      <c r="P23" s="10" t="s">
        <v>136</v>
      </c>
      <c r="Q23" s="10" t="s">
        <v>350</v>
      </c>
      <c r="R23" s="10" t="s">
        <v>138</v>
      </c>
      <c r="S23" s="10">
        <v>15</v>
      </c>
      <c r="T23" s="10" t="s">
        <v>207</v>
      </c>
      <c r="U23" s="10">
        <v>0</v>
      </c>
      <c r="V23" s="10" t="s">
        <v>351</v>
      </c>
      <c r="W23" s="10" t="s">
        <v>141</v>
      </c>
      <c r="X23" s="10">
        <v>15</v>
      </c>
      <c r="Y23" s="10" t="s">
        <v>352</v>
      </c>
      <c r="Z23" s="10" t="s">
        <v>143</v>
      </c>
      <c r="AA23" s="10">
        <v>15</v>
      </c>
      <c r="AB23" s="10" t="s">
        <v>353</v>
      </c>
      <c r="AC23" s="10" t="s">
        <v>145</v>
      </c>
      <c r="AD23" s="10">
        <v>15</v>
      </c>
      <c r="AE23" s="10" t="s">
        <v>354</v>
      </c>
      <c r="AF23" s="10" t="s">
        <v>147</v>
      </c>
      <c r="AG23" s="10">
        <v>15</v>
      </c>
      <c r="AH23" s="10" t="s">
        <v>355</v>
      </c>
      <c r="AI23" s="10" t="s">
        <v>149</v>
      </c>
      <c r="AJ23" s="10">
        <v>10</v>
      </c>
      <c r="AK23" s="10">
        <v>85</v>
      </c>
      <c r="AL23" s="10" t="s">
        <v>77</v>
      </c>
      <c r="AM23" s="10">
        <v>1</v>
      </c>
      <c r="AN23" s="10" t="s">
        <v>15</v>
      </c>
      <c r="AO23" s="10">
        <v>3</v>
      </c>
      <c r="AP23" s="10" t="s">
        <v>77</v>
      </c>
      <c r="AQ23" s="10">
        <v>0</v>
      </c>
      <c r="AR23" s="217">
        <v>83333</v>
      </c>
      <c r="AS23" s="133" t="s">
        <v>20</v>
      </c>
      <c r="AT23" s="133" t="s">
        <v>150</v>
      </c>
      <c r="AU23" s="133" t="s">
        <v>151</v>
      </c>
      <c r="AV23" s="133">
        <v>1</v>
      </c>
      <c r="AW23" s="133">
        <v>0</v>
      </c>
      <c r="AX23" s="133">
        <v>2</v>
      </c>
      <c r="AY23" s="133">
        <v>5</v>
      </c>
      <c r="AZ23" s="142" t="s">
        <v>33</v>
      </c>
      <c r="BA23" s="133" t="s">
        <v>152</v>
      </c>
      <c r="BB23" s="10" t="s">
        <v>356</v>
      </c>
      <c r="BC23" s="10" t="s">
        <v>357</v>
      </c>
      <c r="BD23" s="10" t="s">
        <v>358</v>
      </c>
      <c r="BE23" s="18">
        <v>44183</v>
      </c>
      <c r="BF23" s="21" t="s">
        <v>359</v>
      </c>
    </row>
    <row r="24" spans="1:410" ht="56.25" customHeight="1" x14ac:dyDescent="0.25">
      <c r="A24" s="168"/>
      <c r="B24" s="151"/>
      <c r="C24" s="134" t="s">
        <v>360</v>
      </c>
      <c r="D24" s="134" t="s">
        <v>361</v>
      </c>
      <c r="E24" s="134"/>
      <c r="F24" s="134"/>
      <c r="G24" s="134"/>
      <c r="H24" s="134"/>
      <c r="I24" s="134"/>
      <c r="J24" s="134"/>
      <c r="K24" s="134"/>
      <c r="L24" s="134"/>
      <c r="M24" s="134"/>
      <c r="N24" s="161"/>
      <c r="O24" s="8" t="s">
        <v>362</v>
      </c>
      <c r="P24" s="8" t="s">
        <v>136</v>
      </c>
      <c r="Q24" s="8" t="s">
        <v>350</v>
      </c>
      <c r="R24" s="8" t="s">
        <v>138</v>
      </c>
      <c r="S24" s="8">
        <v>15</v>
      </c>
      <c r="T24" s="8" t="s">
        <v>139</v>
      </c>
      <c r="U24" s="8">
        <v>15</v>
      </c>
      <c r="V24" s="8" t="s">
        <v>351</v>
      </c>
      <c r="W24" s="8" t="s">
        <v>141</v>
      </c>
      <c r="X24" s="8">
        <v>15</v>
      </c>
      <c r="Y24" s="8" t="s">
        <v>363</v>
      </c>
      <c r="Z24" s="8" t="s">
        <v>143</v>
      </c>
      <c r="AA24" s="8">
        <v>15</v>
      </c>
      <c r="AB24" s="8" t="s">
        <v>364</v>
      </c>
      <c r="AC24" s="8" t="s">
        <v>145</v>
      </c>
      <c r="AD24" s="8">
        <v>15</v>
      </c>
      <c r="AE24" s="8" t="s">
        <v>365</v>
      </c>
      <c r="AF24" s="8" t="s">
        <v>147</v>
      </c>
      <c r="AG24" s="8">
        <v>15</v>
      </c>
      <c r="AH24" s="8" t="s">
        <v>366</v>
      </c>
      <c r="AI24" s="8" t="s">
        <v>149</v>
      </c>
      <c r="AJ24" s="8">
        <v>10</v>
      </c>
      <c r="AK24" s="8">
        <v>100</v>
      </c>
      <c r="AL24" s="8" t="s">
        <v>15</v>
      </c>
      <c r="AM24" s="8">
        <v>3</v>
      </c>
      <c r="AN24" s="8" t="s">
        <v>15</v>
      </c>
      <c r="AO24" s="8">
        <v>3</v>
      </c>
      <c r="AP24" s="8" t="s">
        <v>15</v>
      </c>
      <c r="AQ24" s="8">
        <v>100</v>
      </c>
      <c r="AR24" s="134"/>
      <c r="AS24" s="134"/>
      <c r="AT24" s="134"/>
      <c r="AU24" s="134"/>
      <c r="AV24" s="134"/>
      <c r="AW24" s="134"/>
      <c r="AX24" s="134"/>
      <c r="AY24" s="134"/>
      <c r="AZ24" s="161"/>
      <c r="BA24" s="134"/>
      <c r="BB24" s="8" t="s">
        <v>367</v>
      </c>
      <c r="BC24" s="8" t="s">
        <v>368</v>
      </c>
      <c r="BD24" s="8" t="s">
        <v>358</v>
      </c>
      <c r="BE24" s="16">
        <v>44183</v>
      </c>
      <c r="BF24" s="22" t="s">
        <v>369</v>
      </c>
    </row>
    <row r="25" spans="1:410" ht="86.25" customHeight="1" x14ac:dyDescent="0.25">
      <c r="A25" s="168"/>
      <c r="B25" s="151"/>
      <c r="C25" s="134"/>
      <c r="D25" s="134"/>
      <c r="E25" s="134"/>
      <c r="F25" s="134"/>
      <c r="G25" s="134"/>
      <c r="H25" s="134"/>
      <c r="I25" s="134"/>
      <c r="J25" s="134"/>
      <c r="K25" s="134"/>
      <c r="L25" s="134"/>
      <c r="M25" s="134"/>
      <c r="N25" s="161"/>
      <c r="O25" s="8" t="s">
        <v>370</v>
      </c>
      <c r="P25" s="8" t="s">
        <v>136</v>
      </c>
      <c r="Q25" s="8" t="s">
        <v>350</v>
      </c>
      <c r="R25" s="8" t="s">
        <v>138</v>
      </c>
      <c r="S25" s="8">
        <v>15</v>
      </c>
      <c r="T25" s="8" t="s">
        <v>139</v>
      </c>
      <c r="U25" s="8">
        <v>15</v>
      </c>
      <c r="V25" s="8" t="s">
        <v>351</v>
      </c>
      <c r="W25" s="8" t="s">
        <v>141</v>
      </c>
      <c r="X25" s="8">
        <v>15</v>
      </c>
      <c r="Y25" s="8" t="s">
        <v>364</v>
      </c>
      <c r="Z25" s="8" t="s">
        <v>143</v>
      </c>
      <c r="AA25" s="8">
        <v>15</v>
      </c>
      <c r="AB25" s="8" t="s">
        <v>364</v>
      </c>
      <c r="AC25" s="8" t="s">
        <v>145</v>
      </c>
      <c r="AD25" s="8">
        <v>15</v>
      </c>
      <c r="AE25" s="8" t="s">
        <v>371</v>
      </c>
      <c r="AF25" s="8" t="s">
        <v>147</v>
      </c>
      <c r="AG25" s="8">
        <v>15</v>
      </c>
      <c r="AH25" s="8" t="s">
        <v>372</v>
      </c>
      <c r="AI25" s="8" t="s">
        <v>149</v>
      </c>
      <c r="AJ25" s="8">
        <v>10</v>
      </c>
      <c r="AK25" s="8">
        <v>100</v>
      </c>
      <c r="AL25" s="8" t="s">
        <v>15</v>
      </c>
      <c r="AM25" s="8">
        <v>3</v>
      </c>
      <c r="AN25" s="8" t="s">
        <v>15</v>
      </c>
      <c r="AO25" s="8">
        <v>3</v>
      </c>
      <c r="AP25" s="8" t="s">
        <v>15</v>
      </c>
      <c r="AQ25" s="8">
        <v>100</v>
      </c>
      <c r="AR25" s="134"/>
      <c r="AS25" s="134"/>
      <c r="AT25" s="134"/>
      <c r="AU25" s="134"/>
      <c r="AV25" s="134"/>
      <c r="AW25" s="134"/>
      <c r="AX25" s="134"/>
      <c r="AY25" s="134"/>
      <c r="AZ25" s="161"/>
      <c r="BA25" s="134"/>
      <c r="BB25" s="8" t="s">
        <v>373</v>
      </c>
      <c r="BC25" s="8" t="s">
        <v>374</v>
      </c>
      <c r="BD25" s="8" t="s">
        <v>358</v>
      </c>
      <c r="BE25" s="16">
        <v>44183</v>
      </c>
      <c r="BF25" s="22" t="s">
        <v>359</v>
      </c>
    </row>
    <row r="26" spans="1:410" ht="71.25" customHeight="1" x14ac:dyDescent="0.25">
      <c r="A26" s="168"/>
      <c r="B26" s="151"/>
      <c r="C26" s="134" t="s">
        <v>375</v>
      </c>
      <c r="D26" s="134" t="s">
        <v>376</v>
      </c>
      <c r="E26" s="134"/>
      <c r="F26" s="134"/>
      <c r="G26" s="134"/>
      <c r="H26" s="134"/>
      <c r="I26" s="134"/>
      <c r="J26" s="134"/>
      <c r="K26" s="134"/>
      <c r="L26" s="134"/>
      <c r="M26" s="134"/>
      <c r="N26" s="161"/>
      <c r="O26" s="8" t="s">
        <v>377</v>
      </c>
      <c r="P26" s="8" t="s">
        <v>136</v>
      </c>
      <c r="Q26" s="8" t="s">
        <v>378</v>
      </c>
      <c r="R26" s="8" t="s">
        <v>138</v>
      </c>
      <c r="S26" s="8">
        <v>15</v>
      </c>
      <c r="T26" s="8" t="s">
        <v>139</v>
      </c>
      <c r="U26" s="8">
        <v>15</v>
      </c>
      <c r="V26" s="8" t="s">
        <v>351</v>
      </c>
      <c r="W26" s="8" t="s">
        <v>141</v>
      </c>
      <c r="X26" s="8">
        <v>15</v>
      </c>
      <c r="Y26" s="8" t="s">
        <v>379</v>
      </c>
      <c r="Z26" s="8" t="s">
        <v>143</v>
      </c>
      <c r="AA26" s="8">
        <v>15</v>
      </c>
      <c r="AB26" s="8" t="s">
        <v>380</v>
      </c>
      <c r="AC26" s="8" t="s">
        <v>145</v>
      </c>
      <c r="AD26" s="8">
        <v>15</v>
      </c>
      <c r="AE26" s="8" t="s">
        <v>381</v>
      </c>
      <c r="AF26" s="8" t="s">
        <v>147</v>
      </c>
      <c r="AG26" s="8">
        <v>15</v>
      </c>
      <c r="AH26" s="8" t="s">
        <v>382</v>
      </c>
      <c r="AI26" s="8" t="s">
        <v>149</v>
      </c>
      <c r="AJ26" s="8">
        <v>10</v>
      </c>
      <c r="AK26" s="8">
        <v>100</v>
      </c>
      <c r="AL26" s="8" t="s">
        <v>15</v>
      </c>
      <c r="AM26" s="8">
        <v>3</v>
      </c>
      <c r="AN26" s="8" t="s">
        <v>15</v>
      </c>
      <c r="AO26" s="8">
        <v>3</v>
      </c>
      <c r="AP26" s="8" t="s">
        <v>15</v>
      </c>
      <c r="AQ26" s="8">
        <v>100</v>
      </c>
      <c r="AR26" s="134"/>
      <c r="AS26" s="134"/>
      <c r="AT26" s="134"/>
      <c r="AU26" s="134"/>
      <c r="AV26" s="134"/>
      <c r="AW26" s="134"/>
      <c r="AX26" s="134"/>
      <c r="AY26" s="134"/>
      <c r="AZ26" s="161"/>
      <c r="BA26" s="134"/>
      <c r="BB26" s="8" t="s">
        <v>383</v>
      </c>
      <c r="BC26" s="8" t="s">
        <v>384</v>
      </c>
      <c r="BD26" s="8" t="s">
        <v>385</v>
      </c>
      <c r="BE26" s="16">
        <v>44183</v>
      </c>
      <c r="BF26" s="22" t="s">
        <v>386</v>
      </c>
    </row>
    <row r="27" spans="1:410" ht="52.5" customHeight="1" x14ac:dyDescent="0.25">
      <c r="A27" s="168"/>
      <c r="B27" s="151"/>
      <c r="C27" s="134"/>
      <c r="D27" s="134"/>
      <c r="E27" s="134"/>
      <c r="F27" s="134"/>
      <c r="G27" s="134"/>
      <c r="H27" s="134"/>
      <c r="I27" s="134"/>
      <c r="J27" s="134"/>
      <c r="K27" s="134"/>
      <c r="L27" s="134"/>
      <c r="M27" s="134"/>
      <c r="N27" s="161"/>
      <c r="O27" s="8" t="s">
        <v>387</v>
      </c>
      <c r="P27" s="8" t="s">
        <v>136</v>
      </c>
      <c r="Q27" s="8" t="s">
        <v>388</v>
      </c>
      <c r="R27" s="8" t="s">
        <v>138</v>
      </c>
      <c r="S27" s="8">
        <v>15</v>
      </c>
      <c r="T27" s="8" t="s">
        <v>139</v>
      </c>
      <c r="U27" s="8">
        <v>15</v>
      </c>
      <c r="V27" s="8" t="s">
        <v>351</v>
      </c>
      <c r="W27" s="8" t="s">
        <v>141</v>
      </c>
      <c r="X27" s="8">
        <v>15</v>
      </c>
      <c r="Y27" s="8" t="s">
        <v>363</v>
      </c>
      <c r="Z27" s="8" t="s">
        <v>143</v>
      </c>
      <c r="AA27" s="8">
        <v>15</v>
      </c>
      <c r="AB27" s="8" t="s">
        <v>364</v>
      </c>
      <c r="AC27" s="8" t="s">
        <v>145</v>
      </c>
      <c r="AD27" s="8">
        <v>15</v>
      </c>
      <c r="AE27" s="8" t="s">
        <v>365</v>
      </c>
      <c r="AF27" s="8" t="s">
        <v>147</v>
      </c>
      <c r="AG27" s="8">
        <v>15</v>
      </c>
      <c r="AH27" s="8" t="s">
        <v>366</v>
      </c>
      <c r="AI27" s="8" t="s">
        <v>149</v>
      </c>
      <c r="AJ27" s="8">
        <v>10</v>
      </c>
      <c r="AK27" s="8">
        <v>100</v>
      </c>
      <c r="AL27" s="8" t="s">
        <v>15</v>
      </c>
      <c r="AM27" s="8">
        <v>3</v>
      </c>
      <c r="AN27" s="8" t="s">
        <v>15</v>
      </c>
      <c r="AO27" s="8">
        <v>3</v>
      </c>
      <c r="AP27" s="8" t="s">
        <v>15</v>
      </c>
      <c r="AQ27" s="8">
        <v>100</v>
      </c>
      <c r="AR27" s="134"/>
      <c r="AS27" s="134"/>
      <c r="AT27" s="134"/>
      <c r="AU27" s="134"/>
      <c r="AV27" s="134"/>
      <c r="AW27" s="134"/>
      <c r="AX27" s="134"/>
      <c r="AY27" s="134"/>
      <c r="AZ27" s="161"/>
      <c r="BA27" s="134"/>
      <c r="BB27" s="8" t="s">
        <v>367</v>
      </c>
      <c r="BC27" s="8" t="s">
        <v>368</v>
      </c>
      <c r="BD27" s="8" t="s">
        <v>358</v>
      </c>
      <c r="BE27" s="16">
        <v>44183</v>
      </c>
      <c r="BF27" s="22" t="s">
        <v>369</v>
      </c>
    </row>
    <row r="28" spans="1:410" ht="94.5" customHeight="1" thickBot="1" x14ac:dyDescent="0.3">
      <c r="A28" s="169"/>
      <c r="B28" s="152"/>
      <c r="C28" s="135"/>
      <c r="D28" s="135"/>
      <c r="E28" s="135"/>
      <c r="F28" s="135"/>
      <c r="G28" s="135"/>
      <c r="H28" s="135"/>
      <c r="I28" s="135"/>
      <c r="J28" s="135"/>
      <c r="K28" s="135"/>
      <c r="L28" s="135"/>
      <c r="M28" s="135"/>
      <c r="N28" s="143"/>
      <c r="O28" s="11" t="s">
        <v>389</v>
      </c>
      <c r="P28" s="11" t="s">
        <v>136</v>
      </c>
      <c r="Q28" s="11" t="s">
        <v>390</v>
      </c>
      <c r="R28" s="11" t="s">
        <v>138</v>
      </c>
      <c r="S28" s="11">
        <v>15</v>
      </c>
      <c r="T28" s="11" t="s">
        <v>139</v>
      </c>
      <c r="U28" s="11">
        <v>15</v>
      </c>
      <c r="V28" s="11" t="s">
        <v>74</v>
      </c>
      <c r="W28" s="11" t="s">
        <v>141</v>
      </c>
      <c r="X28" s="11">
        <v>15</v>
      </c>
      <c r="Y28" s="11" t="s">
        <v>391</v>
      </c>
      <c r="Z28" s="11" t="s">
        <v>143</v>
      </c>
      <c r="AA28" s="11">
        <v>15</v>
      </c>
      <c r="AB28" s="11" t="s">
        <v>392</v>
      </c>
      <c r="AC28" s="11" t="s">
        <v>145</v>
      </c>
      <c r="AD28" s="11">
        <v>15</v>
      </c>
      <c r="AE28" s="11" t="s">
        <v>393</v>
      </c>
      <c r="AF28" s="11" t="s">
        <v>147</v>
      </c>
      <c r="AG28" s="11">
        <v>15</v>
      </c>
      <c r="AH28" s="11" t="s">
        <v>394</v>
      </c>
      <c r="AI28" s="11" t="s">
        <v>149</v>
      </c>
      <c r="AJ28" s="11">
        <v>10</v>
      </c>
      <c r="AK28" s="11">
        <v>100</v>
      </c>
      <c r="AL28" s="11" t="s">
        <v>15</v>
      </c>
      <c r="AM28" s="11">
        <v>3</v>
      </c>
      <c r="AN28" s="11" t="s">
        <v>15</v>
      </c>
      <c r="AO28" s="11">
        <v>3</v>
      </c>
      <c r="AP28" s="11" t="s">
        <v>15</v>
      </c>
      <c r="AQ28" s="11">
        <v>100</v>
      </c>
      <c r="AR28" s="11">
        <v>75</v>
      </c>
      <c r="AS28" s="135"/>
      <c r="AT28" s="135" t="s">
        <v>150</v>
      </c>
      <c r="AU28" s="135" t="s">
        <v>151</v>
      </c>
      <c r="AV28" s="135">
        <v>2</v>
      </c>
      <c r="AW28" s="135">
        <v>0</v>
      </c>
      <c r="AX28" s="135">
        <v>2</v>
      </c>
      <c r="AY28" s="135">
        <v>4</v>
      </c>
      <c r="AZ28" s="143" t="s">
        <v>14</v>
      </c>
      <c r="BA28" s="135"/>
      <c r="BB28" s="11" t="s">
        <v>75</v>
      </c>
      <c r="BC28" s="11" t="s">
        <v>395</v>
      </c>
      <c r="BD28" s="11" t="s">
        <v>396</v>
      </c>
      <c r="BE28" s="11">
        <v>44183</v>
      </c>
      <c r="BF28" s="23" t="s">
        <v>397</v>
      </c>
    </row>
    <row r="29" spans="1:410" s="8" customFormat="1" ht="75" customHeight="1" x14ac:dyDescent="0.25">
      <c r="A29" s="163">
        <v>8</v>
      </c>
      <c r="B29" s="165" t="s">
        <v>398</v>
      </c>
      <c r="C29" s="13" t="s">
        <v>197</v>
      </c>
      <c r="D29" s="24" t="s">
        <v>399</v>
      </c>
      <c r="E29" s="154" t="s">
        <v>400</v>
      </c>
      <c r="F29" s="154" t="s">
        <v>401</v>
      </c>
      <c r="G29" s="189" t="s">
        <v>402</v>
      </c>
      <c r="H29" s="189" t="s">
        <v>37</v>
      </c>
      <c r="I29" s="154" t="s">
        <v>133</v>
      </c>
      <c r="J29" s="154" t="s">
        <v>134</v>
      </c>
      <c r="K29" s="154">
        <v>1</v>
      </c>
      <c r="L29" s="154" t="s">
        <v>36</v>
      </c>
      <c r="M29" s="181">
        <v>5</v>
      </c>
      <c r="N29" s="214" t="s">
        <v>33</v>
      </c>
      <c r="O29" s="13" t="s">
        <v>403</v>
      </c>
      <c r="P29" s="13" t="s">
        <v>136</v>
      </c>
      <c r="Q29" s="13" t="s">
        <v>404</v>
      </c>
      <c r="R29" s="13" t="s">
        <v>138</v>
      </c>
      <c r="S29" s="25">
        <v>15</v>
      </c>
      <c r="T29" s="13" t="s">
        <v>139</v>
      </c>
      <c r="U29" s="25">
        <v>15</v>
      </c>
      <c r="V29" s="13" t="s">
        <v>405</v>
      </c>
      <c r="W29" s="13" t="s">
        <v>141</v>
      </c>
      <c r="X29" s="25">
        <v>15</v>
      </c>
      <c r="Y29" s="13" t="s">
        <v>406</v>
      </c>
      <c r="Z29" s="13" t="s">
        <v>143</v>
      </c>
      <c r="AA29" s="25">
        <v>15</v>
      </c>
      <c r="AB29" s="24" t="s">
        <v>407</v>
      </c>
      <c r="AC29" s="13" t="s">
        <v>145</v>
      </c>
      <c r="AD29" s="25">
        <v>15</v>
      </c>
      <c r="AE29" s="13" t="s">
        <v>408</v>
      </c>
      <c r="AF29" s="13" t="s">
        <v>147</v>
      </c>
      <c r="AG29" s="25">
        <v>15</v>
      </c>
      <c r="AH29" s="13" t="s">
        <v>409</v>
      </c>
      <c r="AI29" s="13" t="s">
        <v>149</v>
      </c>
      <c r="AJ29" s="25">
        <v>10</v>
      </c>
      <c r="AK29" s="25">
        <v>100</v>
      </c>
      <c r="AL29" s="25" t="s">
        <v>15</v>
      </c>
      <c r="AM29" s="13">
        <v>3</v>
      </c>
      <c r="AN29" s="13" t="s">
        <v>15</v>
      </c>
      <c r="AO29" s="13">
        <v>3</v>
      </c>
      <c r="AP29" s="13" t="s">
        <v>15</v>
      </c>
      <c r="AQ29" s="13">
        <v>100</v>
      </c>
      <c r="AR29" s="181">
        <v>62.5</v>
      </c>
      <c r="AS29" s="181" t="s">
        <v>20</v>
      </c>
      <c r="AT29" s="154" t="s">
        <v>150</v>
      </c>
      <c r="AU29" s="154" t="s">
        <v>151</v>
      </c>
      <c r="AV29" s="154">
        <v>0</v>
      </c>
      <c r="AW29" s="154">
        <v>0</v>
      </c>
      <c r="AX29" s="181">
        <v>1</v>
      </c>
      <c r="AY29" s="181">
        <v>5</v>
      </c>
      <c r="AZ29" s="211" t="s">
        <v>33</v>
      </c>
      <c r="BA29" s="181" t="s">
        <v>257</v>
      </c>
      <c r="BB29" s="13" t="s">
        <v>38</v>
      </c>
      <c r="BC29" s="13" t="s">
        <v>410</v>
      </c>
      <c r="BD29" s="13" t="s">
        <v>411</v>
      </c>
      <c r="BE29" s="14">
        <v>44196</v>
      </c>
      <c r="BF29" s="159" t="s">
        <v>412</v>
      </c>
      <c r="BG29" s="26"/>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row>
    <row r="30" spans="1:410" s="8" customFormat="1" ht="116.25" customHeight="1" x14ac:dyDescent="0.25">
      <c r="A30" s="148"/>
      <c r="B30" s="151"/>
      <c r="C30" s="8" t="s">
        <v>197</v>
      </c>
      <c r="D30" s="8" t="s">
        <v>413</v>
      </c>
      <c r="E30" s="134"/>
      <c r="F30" s="134"/>
      <c r="G30" s="190"/>
      <c r="H30" s="190"/>
      <c r="I30" s="134"/>
      <c r="J30" s="134"/>
      <c r="K30" s="134"/>
      <c r="L30" s="134"/>
      <c r="M30" s="180"/>
      <c r="N30" s="215"/>
      <c r="O30" s="27" t="s">
        <v>414</v>
      </c>
      <c r="P30" s="8" t="s">
        <v>136</v>
      </c>
      <c r="Q30" s="28" t="s">
        <v>404</v>
      </c>
      <c r="R30" s="8" t="s">
        <v>138</v>
      </c>
      <c r="S30" s="28">
        <v>15</v>
      </c>
      <c r="T30" s="8" t="s">
        <v>139</v>
      </c>
      <c r="U30" s="28">
        <v>15</v>
      </c>
      <c r="V30" s="8" t="s">
        <v>415</v>
      </c>
      <c r="W30" s="8" t="s">
        <v>141</v>
      </c>
      <c r="X30" s="28">
        <v>15</v>
      </c>
      <c r="Y30" s="8" t="s">
        <v>416</v>
      </c>
      <c r="Z30" s="8" t="s">
        <v>143</v>
      </c>
      <c r="AA30" s="28">
        <v>15</v>
      </c>
      <c r="AB30" s="8" t="s">
        <v>417</v>
      </c>
      <c r="AC30" s="8" t="s">
        <v>145</v>
      </c>
      <c r="AD30" s="28">
        <v>15</v>
      </c>
      <c r="AE30" s="8" t="s">
        <v>418</v>
      </c>
      <c r="AF30" s="8" t="s">
        <v>211</v>
      </c>
      <c r="AG30" s="28">
        <v>0</v>
      </c>
      <c r="AH30" s="8" t="s">
        <v>419</v>
      </c>
      <c r="AI30" s="8" t="s">
        <v>149</v>
      </c>
      <c r="AJ30" s="28">
        <v>10</v>
      </c>
      <c r="AK30" s="28">
        <v>85</v>
      </c>
      <c r="AL30" s="28" t="s">
        <v>77</v>
      </c>
      <c r="AM30" s="8">
        <v>1</v>
      </c>
      <c r="AN30" s="8" t="s">
        <v>15</v>
      </c>
      <c r="AO30" s="8">
        <v>3</v>
      </c>
      <c r="AP30" s="8" t="s">
        <v>77</v>
      </c>
      <c r="AQ30" s="8">
        <v>0</v>
      </c>
      <c r="AR30" s="180"/>
      <c r="AS30" s="180"/>
      <c r="AT30" s="134"/>
      <c r="AU30" s="134"/>
      <c r="AV30" s="134"/>
      <c r="AW30" s="134"/>
      <c r="AX30" s="180"/>
      <c r="AY30" s="180"/>
      <c r="AZ30" s="212"/>
      <c r="BA30" s="180"/>
      <c r="BB30" s="8" t="s">
        <v>76</v>
      </c>
      <c r="BC30" s="8" t="s">
        <v>420</v>
      </c>
      <c r="BD30" s="8" t="s">
        <v>411</v>
      </c>
      <c r="BE30" s="16">
        <v>44196</v>
      </c>
      <c r="BF30" s="137"/>
      <c r="BG30" s="26"/>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row>
    <row r="31" spans="1:410" s="8" customFormat="1" ht="86.25" customHeight="1" x14ac:dyDescent="0.25">
      <c r="A31" s="148"/>
      <c r="B31" s="151"/>
      <c r="C31" s="8" t="s">
        <v>421</v>
      </c>
      <c r="D31" s="8" t="s">
        <v>422</v>
      </c>
      <c r="E31" s="134"/>
      <c r="F31" s="134"/>
      <c r="G31" s="190"/>
      <c r="H31" s="190"/>
      <c r="I31" s="134"/>
      <c r="J31" s="134"/>
      <c r="K31" s="134"/>
      <c r="L31" s="134"/>
      <c r="M31" s="180"/>
      <c r="N31" s="215"/>
      <c r="O31" s="8" t="s">
        <v>423</v>
      </c>
      <c r="P31" s="8" t="s">
        <v>136</v>
      </c>
      <c r="Q31" s="8" t="s">
        <v>424</v>
      </c>
      <c r="R31" s="8" t="s">
        <v>138</v>
      </c>
      <c r="S31" s="28">
        <v>15</v>
      </c>
      <c r="T31" s="8" t="s">
        <v>139</v>
      </c>
      <c r="U31" s="28">
        <v>15</v>
      </c>
      <c r="V31" s="8" t="s">
        <v>425</v>
      </c>
      <c r="W31" s="8" t="s">
        <v>141</v>
      </c>
      <c r="X31" s="28">
        <v>15</v>
      </c>
      <c r="Y31" s="8" t="s">
        <v>426</v>
      </c>
      <c r="Z31" s="8" t="s">
        <v>143</v>
      </c>
      <c r="AA31" s="28">
        <v>15</v>
      </c>
      <c r="AB31" s="8" t="s">
        <v>427</v>
      </c>
      <c r="AC31" s="8" t="s">
        <v>145</v>
      </c>
      <c r="AD31" s="28">
        <v>15</v>
      </c>
      <c r="AE31" s="8" t="s">
        <v>428</v>
      </c>
      <c r="AF31" s="8" t="s">
        <v>147</v>
      </c>
      <c r="AG31" s="28">
        <v>15</v>
      </c>
      <c r="AH31" s="8" t="s">
        <v>429</v>
      </c>
      <c r="AI31" s="8" t="s">
        <v>149</v>
      </c>
      <c r="AJ31" s="28">
        <v>10</v>
      </c>
      <c r="AK31" s="28">
        <v>100</v>
      </c>
      <c r="AL31" s="28" t="s">
        <v>15</v>
      </c>
      <c r="AM31" s="8">
        <v>3</v>
      </c>
      <c r="AN31" s="8" t="s">
        <v>15</v>
      </c>
      <c r="AO31" s="8">
        <v>3</v>
      </c>
      <c r="AP31" s="8" t="s">
        <v>15</v>
      </c>
      <c r="AQ31" s="8">
        <v>100</v>
      </c>
      <c r="AR31" s="180"/>
      <c r="AS31" s="180"/>
      <c r="AT31" s="134"/>
      <c r="AU31" s="134"/>
      <c r="AV31" s="134"/>
      <c r="AW31" s="134"/>
      <c r="AX31" s="180"/>
      <c r="AY31" s="180"/>
      <c r="AZ31" s="212"/>
      <c r="BA31" s="180"/>
      <c r="BB31" s="27" t="s">
        <v>39</v>
      </c>
      <c r="BC31" s="8" t="s">
        <v>430</v>
      </c>
      <c r="BD31" s="8" t="s">
        <v>411</v>
      </c>
      <c r="BE31" s="16">
        <v>44196</v>
      </c>
      <c r="BF31" s="22" t="s">
        <v>431</v>
      </c>
      <c r="BG31" s="26"/>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row>
    <row r="32" spans="1:410" s="8" customFormat="1" ht="150.75" customHeight="1" thickBot="1" x14ac:dyDescent="0.3">
      <c r="A32" s="164"/>
      <c r="B32" s="166"/>
      <c r="C32" s="9" t="s">
        <v>432</v>
      </c>
      <c r="D32" s="9" t="s">
        <v>433</v>
      </c>
      <c r="E32" s="153"/>
      <c r="F32" s="153"/>
      <c r="G32" s="191"/>
      <c r="H32" s="191"/>
      <c r="I32" s="153"/>
      <c r="J32" s="153"/>
      <c r="K32" s="153"/>
      <c r="L32" s="153"/>
      <c r="M32" s="182"/>
      <c r="N32" s="216"/>
      <c r="O32" s="9" t="s">
        <v>434</v>
      </c>
      <c r="P32" s="9" t="s">
        <v>136</v>
      </c>
      <c r="Q32" s="9" t="s">
        <v>435</v>
      </c>
      <c r="R32" s="9" t="s">
        <v>138</v>
      </c>
      <c r="S32" s="29">
        <v>15</v>
      </c>
      <c r="T32" s="9" t="s">
        <v>139</v>
      </c>
      <c r="U32" s="29">
        <v>15</v>
      </c>
      <c r="V32" s="9" t="s">
        <v>436</v>
      </c>
      <c r="W32" s="9" t="s">
        <v>141</v>
      </c>
      <c r="X32" s="29">
        <v>15</v>
      </c>
      <c r="Y32" s="9" t="s">
        <v>437</v>
      </c>
      <c r="Z32" s="9" t="s">
        <v>143</v>
      </c>
      <c r="AA32" s="29">
        <v>15</v>
      </c>
      <c r="AB32" s="9" t="s">
        <v>438</v>
      </c>
      <c r="AC32" s="9" t="s">
        <v>145</v>
      </c>
      <c r="AD32" s="29">
        <v>15</v>
      </c>
      <c r="AE32" s="9" t="s">
        <v>439</v>
      </c>
      <c r="AF32" s="9" t="s">
        <v>147</v>
      </c>
      <c r="AG32" s="29">
        <v>15</v>
      </c>
      <c r="AH32" s="9" t="s">
        <v>429</v>
      </c>
      <c r="AI32" s="9" t="s">
        <v>440</v>
      </c>
      <c r="AJ32" s="29">
        <v>5</v>
      </c>
      <c r="AK32" s="29">
        <v>95</v>
      </c>
      <c r="AL32" s="29" t="s">
        <v>20</v>
      </c>
      <c r="AM32" s="9">
        <v>2</v>
      </c>
      <c r="AN32" s="9" t="s">
        <v>15</v>
      </c>
      <c r="AO32" s="9">
        <v>3</v>
      </c>
      <c r="AP32" s="9" t="s">
        <v>20</v>
      </c>
      <c r="AQ32" s="9">
        <v>50</v>
      </c>
      <c r="AR32" s="182"/>
      <c r="AS32" s="182"/>
      <c r="AT32" s="153"/>
      <c r="AU32" s="153"/>
      <c r="AV32" s="153"/>
      <c r="AW32" s="153"/>
      <c r="AX32" s="182"/>
      <c r="AY32" s="182"/>
      <c r="AZ32" s="213"/>
      <c r="BA32" s="182"/>
      <c r="BB32" s="9" t="s">
        <v>40</v>
      </c>
      <c r="BC32" s="9" t="s">
        <v>441</v>
      </c>
      <c r="BD32" s="9" t="s">
        <v>411</v>
      </c>
      <c r="BE32" s="30">
        <v>44196</v>
      </c>
      <c r="BF32" s="31" t="s">
        <v>442</v>
      </c>
      <c r="BG32" s="26"/>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row>
    <row r="33" spans="1:678" ht="71.25" customHeight="1" x14ac:dyDescent="0.25">
      <c r="A33" s="147">
        <v>9</v>
      </c>
      <c r="B33" s="150" t="s">
        <v>443</v>
      </c>
      <c r="C33" s="133" t="s">
        <v>444</v>
      </c>
      <c r="D33" s="133" t="s">
        <v>445</v>
      </c>
      <c r="E33" s="133" t="s">
        <v>446</v>
      </c>
      <c r="F33" s="133" t="s">
        <v>447</v>
      </c>
      <c r="G33" s="133" t="s">
        <v>448</v>
      </c>
      <c r="H33" s="133" t="s">
        <v>449</v>
      </c>
      <c r="I33" s="133" t="s">
        <v>133</v>
      </c>
      <c r="J33" s="133" t="s">
        <v>19</v>
      </c>
      <c r="K33" s="133">
        <v>2</v>
      </c>
      <c r="L33" s="133" t="s">
        <v>13</v>
      </c>
      <c r="M33" s="133">
        <v>4</v>
      </c>
      <c r="N33" s="139" t="s">
        <v>14</v>
      </c>
      <c r="O33" s="133" t="s">
        <v>450</v>
      </c>
      <c r="P33" s="133" t="s">
        <v>136</v>
      </c>
      <c r="Q33" s="133" t="s">
        <v>451</v>
      </c>
      <c r="R33" s="133" t="s">
        <v>138</v>
      </c>
      <c r="S33" s="133">
        <v>15</v>
      </c>
      <c r="T33" s="133" t="s">
        <v>139</v>
      </c>
      <c r="U33" s="133">
        <v>15</v>
      </c>
      <c r="V33" s="133" t="s">
        <v>235</v>
      </c>
      <c r="W33" s="133" t="s">
        <v>141</v>
      </c>
      <c r="X33" s="133">
        <v>15</v>
      </c>
      <c r="Y33" s="133" t="s">
        <v>452</v>
      </c>
      <c r="Z33" s="133" t="s">
        <v>143</v>
      </c>
      <c r="AA33" s="133">
        <v>15</v>
      </c>
      <c r="AB33" s="133" t="s">
        <v>453</v>
      </c>
      <c r="AC33" s="133" t="s">
        <v>145</v>
      </c>
      <c r="AD33" s="133">
        <v>15</v>
      </c>
      <c r="AE33" s="133" t="s">
        <v>454</v>
      </c>
      <c r="AF33" s="133" t="s">
        <v>147</v>
      </c>
      <c r="AG33" s="133">
        <v>15</v>
      </c>
      <c r="AH33" s="133" t="s">
        <v>455</v>
      </c>
      <c r="AI33" s="133" t="s">
        <v>149</v>
      </c>
      <c r="AJ33" s="133">
        <v>10</v>
      </c>
      <c r="AK33" s="133">
        <v>100</v>
      </c>
      <c r="AL33" s="133" t="s">
        <v>15</v>
      </c>
      <c r="AM33" s="133">
        <v>3</v>
      </c>
      <c r="AN33" s="133" t="s">
        <v>20</v>
      </c>
      <c r="AO33" s="133">
        <v>2</v>
      </c>
      <c r="AP33" s="133" t="s">
        <v>20</v>
      </c>
      <c r="AQ33" s="133">
        <v>50</v>
      </c>
      <c r="AR33" s="133">
        <v>50</v>
      </c>
      <c r="AS33" s="133" t="s">
        <v>20</v>
      </c>
      <c r="AT33" s="133" t="s">
        <v>150</v>
      </c>
      <c r="AU33" s="133" t="s">
        <v>151</v>
      </c>
      <c r="AV33" s="133">
        <v>1</v>
      </c>
      <c r="AW33" s="133">
        <v>0</v>
      </c>
      <c r="AX33" s="133">
        <v>1</v>
      </c>
      <c r="AY33" s="133">
        <v>4</v>
      </c>
      <c r="AZ33" s="139" t="s">
        <v>14</v>
      </c>
      <c r="BA33" s="133" t="s">
        <v>152</v>
      </c>
      <c r="BB33" s="10" t="s">
        <v>456</v>
      </c>
      <c r="BC33" s="10" t="s">
        <v>457</v>
      </c>
      <c r="BD33" s="10" t="s">
        <v>458</v>
      </c>
      <c r="BE33" s="18">
        <v>44196</v>
      </c>
      <c r="BF33" s="136" t="s">
        <v>459</v>
      </c>
    </row>
    <row r="34" spans="1:678" ht="153.75" customHeight="1" x14ac:dyDescent="0.25">
      <c r="A34" s="148"/>
      <c r="B34" s="151"/>
      <c r="C34" s="134"/>
      <c r="D34" s="134"/>
      <c r="E34" s="134"/>
      <c r="F34" s="134"/>
      <c r="G34" s="134"/>
      <c r="H34" s="134"/>
      <c r="I34" s="134"/>
      <c r="J34" s="134"/>
      <c r="K34" s="134"/>
      <c r="L34" s="134"/>
      <c r="M34" s="134"/>
      <c r="N34" s="140"/>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40"/>
      <c r="BA34" s="134"/>
      <c r="BB34" s="8" t="s">
        <v>45</v>
      </c>
      <c r="BC34" s="8" t="s">
        <v>460</v>
      </c>
      <c r="BD34" s="8" t="s">
        <v>458</v>
      </c>
      <c r="BE34" s="16">
        <v>44196</v>
      </c>
      <c r="BF34" s="137"/>
    </row>
    <row r="35" spans="1:678" ht="113.25" customHeight="1" x14ac:dyDescent="0.25">
      <c r="A35" s="148"/>
      <c r="B35" s="151"/>
      <c r="C35" s="134" t="s">
        <v>444</v>
      </c>
      <c r="D35" s="134" t="s">
        <v>461</v>
      </c>
      <c r="E35" s="134" t="s">
        <v>462</v>
      </c>
      <c r="F35" s="134" t="s">
        <v>447</v>
      </c>
      <c r="G35" s="134" t="s">
        <v>463</v>
      </c>
      <c r="H35" s="134" t="s">
        <v>464</v>
      </c>
      <c r="I35" s="134" t="s">
        <v>133</v>
      </c>
      <c r="J35" s="134" t="s">
        <v>19</v>
      </c>
      <c r="K35" s="134">
        <v>2</v>
      </c>
      <c r="L35" s="134" t="s">
        <v>13</v>
      </c>
      <c r="M35" s="134">
        <v>4</v>
      </c>
      <c r="N35" s="140" t="s">
        <v>14</v>
      </c>
      <c r="O35" s="8" t="s">
        <v>465</v>
      </c>
      <c r="P35" s="8" t="s">
        <v>136</v>
      </c>
      <c r="Q35" s="8" t="s">
        <v>451</v>
      </c>
      <c r="R35" s="8" t="s">
        <v>138</v>
      </c>
      <c r="S35" s="8">
        <v>15</v>
      </c>
      <c r="T35" s="8" t="s">
        <v>139</v>
      </c>
      <c r="U35" s="8">
        <v>15</v>
      </c>
      <c r="V35" s="8" t="s">
        <v>235</v>
      </c>
      <c r="W35" s="8" t="s">
        <v>141</v>
      </c>
      <c r="X35" s="8">
        <v>15</v>
      </c>
      <c r="Y35" s="8" t="s">
        <v>466</v>
      </c>
      <c r="Z35" s="8" t="s">
        <v>143</v>
      </c>
      <c r="AA35" s="8">
        <v>15</v>
      </c>
      <c r="AB35" s="8" t="s">
        <v>467</v>
      </c>
      <c r="AC35" s="8" t="s">
        <v>145</v>
      </c>
      <c r="AD35" s="8">
        <v>15</v>
      </c>
      <c r="AE35" s="8" t="s">
        <v>468</v>
      </c>
      <c r="AF35" s="8" t="s">
        <v>147</v>
      </c>
      <c r="AG35" s="8">
        <v>15</v>
      </c>
      <c r="AH35" s="8" t="s">
        <v>469</v>
      </c>
      <c r="AI35" s="8" t="s">
        <v>149</v>
      </c>
      <c r="AJ35" s="8">
        <v>10</v>
      </c>
      <c r="AK35" s="8">
        <v>100</v>
      </c>
      <c r="AL35" s="8" t="s">
        <v>15</v>
      </c>
      <c r="AM35" s="8">
        <v>3</v>
      </c>
      <c r="AN35" s="8" t="s">
        <v>15</v>
      </c>
      <c r="AO35" s="8">
        <v>3</v>
      </c>
      <c r="AP35" s="8" t="s">
        <v>15</v>
      </c>
      <c r="AQ35" s="8">
        <v>100</v>
      </c>
      <c r="AR35" s="134">
        <v>100</v>
      </c>
      <c r="AS35" s="134" t="s">
        <v>15</v>
      </c>
      <c r="AT35" s="134" t="s">
        <v>150</v>
      </c>
      <c r="AU35" s="134" t="s">
        <v>151</v>
      </c>
      <c r="AV35" s="134">
        <v>2</v>
      </c>
      <c r="AW35" s="134">
        <v>0</v>
      </c>
      <c r="AX35" s="134">
        <v>1</v>
      </c>
      <c r="AY35" s="134">
        <v>4</v>
      </c>
      <c r="AZ35" s="140" t="s">
        <v>14</v>
      </c>
      <c r="BA35" s="134" t="s">
        <v>152</v>
      </c>
      <c r="BB35" s="8" t="s">
        <v>470</v>
      </c>
      <c r="BC35" s="8" t="s">
        <v>471</v>
      </c>
      <c r="BD35" s="8" t="s">
        <v>458</v>
      </c>
      <c r="BE35" s="16">
        <v>44196</v>
      </c>
      <c r="BF35" s="137" t="s">
        <v>472</v>
      </c>
    </row>
    <row r="36" spans="1:678" ht="93.75" customHeight="1" thickBot="1" x14ac:dyDescent="0.3">
      <c r="A36" s="149"/>
      <c r="B36" s="152"/>
      <c r="C36" s="135"/>
      <c r="D36" s="135"/>
      <c r="E36" s="135"/>
      <c r="F36" s="135"/>
      <c r="G36" s="135"/>
      <c r="H36" s="135"/>
      <c r="I36" s="135"/>
      <c r="J36" s="135"/>
      <c r="K36" s="135"/>
      <c r="L36" s="135"/>
      <c r="M36" s="135"/>
      <c r="N36" s="141"/>
      <c r="O36" s="11" t="s">
        <v>473</v>
      </c>
      <c r="P36" s="11" t="s">
        <v>136</v>
      </c>
      <c r="Q36" s="11" t="s">
        <v>451</v>
      </c>
      <c r="R36" s="11" t="s">
        <v>138</v>
      </c>
      <c r="S36" s="11">
        <v>15</v>
      </c>
      <c r="T36" s="11" t="s">
        <v>139</v>
      </c>
      <c r="U36" s="11">
        <v>15</v>
      </c>
      <c r="V36" s="11" t="s">
        <v>235</v>
      </c>
      <c r="W36" s="11" t="s">
        <v>141</v>
      </c>
      <c r="X36" s="11">
        <v>15</v>
      </c>
      <c r="Y36" s="11" t="s">
        <v>474</v>
      </c>
      <c r="Z36" s="11" t="s">
        <v>143</v>
      </c>
      <c r="AA36" s="11">
        <v>15</v>
      </c>
      <c r="AB36" s="11" t="s">
        <v>475</v>
      </c>
      <c r="AC36" s="11" t="s">
        <v>145</v>
      </c>
      <c r="AD36" s="11">
        <v>15</v>
      </c>
      <c r="AE36" s="11" t="s">
        <v>476</v>
      </c>
      <c r="AF36" s="11" t="s">
        <v>147</v>
      </c>
      <c r="AG36" s="11">
        <v>15</v>
      </c>
      <c r="AH36" s="11" t="s">
        <v>477</v>
      </c>
      <c r="AI36" s="11" t="s">
        <v>149</v>
      </c>
      <c r="AJ36" s="11">
        <v>10</v>
      </c>
      <c r="AK36" s="11">
        <v>100</v>
      </c>
      <c r="AL36" s="11" t="s">
        <v>15</v>
      </c>
      <c r="AM36" s="11">
        <v>3</v>
      </c>
      <c r="AN36" s="11" t="s">
        <v>15</v>
      </c>
      <c r="AO36" s="11">
        <v>3</v>
      </c>
      <c r="AP36" s="11" t="s">
        <v>15</v>
      </c>
      <c r="AQ36" s="11">
        <v>100</v>
      </c>
      <c r="AR36" s="135"/>
      <c r="AS36" s="135"/>
      <c r="AT36" s="135"/>
      <c r="AU36" s="135"/>
      <c r="AV36" s="135"/>
      <c r="AW36" s="135"/>
      <c r="AX36" s="135"/>
      <c r="AY36" s="135"/>
      <c r="AZ36" s="141"/>
      <c r="BA36" s="135"/>
      <c r="BB36" s="11" t="s">
        <v>46</v>
      </c>
      <c r="BC36" s="11" t="s">
        <v>478</v>
      </c>
      <c r="BD36" s="11" t="s">
        <v>458</v>
      </c>
      <c r="BE36" s="20">
        <v>44196</v>
      </c>
      <c r="BF36" s="138"/>
    </row>
    <row r="37" spans="1:678" ht="85.5" customHeight="1" x14ac:dyDescent="0.25">
      <c r="A37" s="167">
        <v>10</v>
      </c>
      <c r="B37" s="165" t="s">
        <v>479</v>
      </c>
      <c r="C37" s="13" t="s">
        <v>480</v>
      </c>
      <c r="D37" s="13" t="s">
        <v>481</v>
      </c>
      <c r="E37" s="154" t="s">
        <v>482</v>
      </c>
      <c r="F37" s="154" t="s">
        <v>483</v>
      </c>
      <c r="G37" s="154" t="s">
        <v>41</v>
      </c>
      <c r="H37" s="154" t="s">
        <v>42</v>
      </c>
      <c r="I37" s="154" t="s">
        <v>133</v>
      </c>
      <c r="J37" s="154" t="s">
        <v>43</v>
      </c>
      <c r="K37" s="154">
        <v>4</v>
      </c>
      <c r="L37" s="154" t="s">
        <v>36</v>
      </c>
      <c r="M37" s="154">
        <v>5</v>
      </c>
      <c r="N37" s="156" t="s">
        <v>33</v>
      </c>
      <c r="O37" s="13" t="s">
        <v>484</v>
      </c>
      <c r="P37" s="13" t="s">
        <v>136</v>
      </c>
      <c r="Q37" s="13" t="s">
        <v>485</v>
      </c>
      <c r="R37" s="13" t="s">
        <v>138</v>
      </c>
      <c r="S37" s="13">
        <v>15</v>
      </c>
      <c r="T37" s="13" t="s">
        <v>139</v>
      </c>
      <c r="U37" s="13">
        <v>15</v>
      </c>
      <c r="V37" s="13" t="s">
        <v>486</v>
      </c>
      <c r="W37" s="13" t="s">
        <v>141</v>
      </c>
      <c r="X37" s="13">
        <v>15</v>
      </c>
      <c r="Y37" s="13" t="s">
        <v>487</v>
      </c>
      <c r="Z37" s="13" t="s">
        <v>143</v>
      </c>
      <c r="AA37" s="13">
        <v>15</v>
      </c>
      <c r="AB37" s="13" t="s">
        <v>488</v>
      </c>
      <c r="AC37" s="13" t="s">
        <v>145</v>
      </c>
      <c r="AD37" s="13">
        <v>15</v>
      </c>
      <c r="AE37" s="13" t="s">
        <v>489</v>
      </c>
      <c r="AF37" s="13" t="s">
        <v>147</v>
      </c>
      <c r="AG37" s="13">
        <v>15</v>
      </c>
      <c r="AH37" s="13" t="s">
        <v>490</v>
      </c>
      <c r="AI37" s="13" t="s">
        <v>149</v>
      </c>
      <c r="AJ37" s="13">
        <v>10</v>
      </c>
      <c r="AK37" s="13">
        <v>100</v>
      </c>
      <c r="AL37" s="13" t="s">
        <v>15</v>
      </c>
      <c r="AM37" s="13">
        <v>3</v>
      </c>
      <c r="AN37" s="13" t="s">
        <v>15</v>
      </c>
      <c r="AO37" s="13">
        <v>3</v>
      </c>
      <c r="AP37" s="13" t="s">
        <v>15</v>
      </c>
      <c r="AQ37" s="13">
        <v>100</v>
      </c>
      <c r="AR37" s="209">
        <v>75</v>
      </c>
      <c r="AS37" s="209" t="s">
        <v>20</v>
      </c>
      <c r="AT37" s="209" t="s">
        <v>150</v>
      </c>
      <c r="AU37" s="209" t="s">
        <v>151</v>
      </c>
      <c r="AV37" s="209">
        <v>2</v>
      </c>
      <c r="AW37" s="209">
        <v>0</v>
      </c>
      <c r="AX37" s="209">
        <v>2</v>
      </c>
      <c r="AY37" s="209">
        <v>5</v>
      </c>
      <c r="AZ37" s="207" t="s">
        <v>33</v>
      </c>
      <c r="BA37" s="154" t="s">
        <v>152</v>
      </c>
      <c r="BB37" s="13" t="s">
        <v>491</v>
      </c>
      <c r="BC37" s="13" t="s">
        <v>492</v>
      </c>
      <c r="BD37" s="13" t="s">
        <v>493</v>
      </c>
      <c r="BE37" s="32" t="s">
        <v>494</v>
      </c>
      <c r="BF37" s="33" t="s">
        <v>495</v>
      </c>
    </row>
    <row r="38" spans="1:678" ht="95.25" customHeight="1" x14ac:dyDescent="0.25">
      <c r="A38" s="168"/>
      <c r="B38" s="151"/>
      <c r="C38" s="8" t="s">
        <v>188</v>
      </c>
      <c r="D38" s="8" t="s">
        <v>496</v>
      </c>
      <c r="E38" s="134"/>
      <c r="F38" s="134"/>
      <c r="G38" s="134"/>
      <c r="H38" s="134"/>
      <c r="I38" s="134"/>
      <c r="J38" s="134"/>
      <c r="K38" s="134"/>
      <c r="L38" s="134"/>
      <c r="M38" s="134"/>
      <c r="N38" s="161"/>
      <c r="O38" s="8" t="s">
        <v>497</v>
      </c>
      <c r="P38" s="8" t="s">
        <v>136</v>
      </c>
      <c r="Q38" s="8" t="s">
        <v>498</v>
      </c>
      <c r="R38" s="8" t="s">
        <v>138</v>
      </c>
      <c r="S38" s="8">
        <v>15</v>
      </c>
      <c r="T38" s="8" t="s">
        <v>139</v>
      </c>
      <c r="U38" s="8">
        <v>15</v>
      </c>
      <c r="V38" s="8" t="s">
        <v>499</v>
      </c>
      <c r="W38" s="8" t="s">
        <v>141</v>
      </c>
      <c r="X38" s="8">
        <v>15</v>
      </c>
      <c r="Y38" s="8" t="s">
        <v>500</v>
      </c>
      <c r="Z38" s="8" t="s">
        <v>501</v>
      </c>
      <c r="AA38" s="8">
        <v>10</v>
      </c>
      <c r="AB38" s="8" t="s">
        <v>502</v>
      </c>
      <c r="AC38" s="8" t="s">
        <v>145</v>
      </c>
      <c r="AD38" s="8">
        <v>15</v>
      </c>
      <c r="AE38" s="8" t="s">
        <v>503</v>
      </c>
      <c r="AF38" s="8" t="s">
        <v>147</v>
      </c>
      <c r="AG38" s="8">
        <v>15</v>
      </c>
      <c r="AH38" s="8" t="s">
        <v>504</v>
      </c>
      <c r="AI38" s="8" t="s">
        <v>149</v>
      </c>
      <c r="AJ38" s="8">
        <v>10</v>
      </c>
      <c r="AK38" s="8">
        <v>100</v>
      </c>
      <c r="AL38" s="8" t="s">
        <v>15</v>
      </c>
      <c r="AM38" s="8">
        <v>3</v>
      </c>
      <c r="AN38" s="8" t="s">
        <v>15</v>
      </c>
      <c r="AO38" s="8">
        <v>3</v>
      </c>
      <c r="AP38" s="8" t="s">
        <v>15</v>
      </c>
      <c r="AQ38" s="8">
        <v>100</v>
      </c>
      <c r="AR38" s="210"/>
      <c r="AS38" s="210"/>
      <c r="AT38" s="210"/>
      <c r="AU38" s="210"/>
      <c r="AV38" s="210"/>
      <c r="AW38" s="210"/>
      <c r="AX38" s="210"/>
      <c r="AY38" s="210"/>
      <c r="AZ38" s="208"/>
      <c r="BA38" s="134"/>
      <c r="BB38" s="8" t="s">
        <v>491</v>
      </c>
      <c r="BC38" s="8" t="s">
        <v>505</v>
      </c>
      <c r="BD38" s="8" t="s">
        <v>493</v>
      </c>
      <c r="BE38" s="34" t="s">
        <v>494</v>
      </c>
      <c r="BF38" s="22" t="s">
        <v>506</v>
      </c>
    </row>
    <row r="39" spans="1:678" ht="93.75" customHeight="1" x14ac:dyDescent="0.25">
      <c r="A39" s="168"/>
      <c r="B39" s="151"/>
      <c r="C39" s="8" t="s">
        <v>507</v>
      </c>
      <c r="D39" s="8" t="s">
        <v>508</v>
      </c>
      <c r="E39" s="134"/>
      <c r="F39" s="134"/>
      <c r="G39" s="134"/>
      <c r="H39" s="134"/>
      <c r="I39" s="134"/>
      <c r="J39" s="134"/>
      <c r="K39" s="134"/>
      <c r="L39" s="134"/>
      <c r="M39" s="134"/>
      <c r="N39" s="161"/>
      <c r="O39" s="8" t="s">
        <v>509</v>
      </c>
      <c r="P39" s="8" t="s">
        <v>136</v>
      </c>
      <c r="Q39" s="8" t="s">
        <v>485</v>
      </c>
      <c r="R39" s="8" t="s">
        <v>138</v>
      </c>
      <c r="S39" s="8">
        <v>15</v>
      </c>
      <c r="T39" s="8" t="s">
        <v>139</v>
      </c>
      <c r="U39" s="8">
        <v>15</v>
      </c>
      <c r="V39" s="8" t="s">
        <v>510</v>
      </c>
      <c r="W39" s="8" t="s">
        <v>141</v>
      </c>
      <c r="X39" s="8">
        <v>15</v>
      </c>
      <c r="Y39" s="8" t="s">
        <v>511</v>
      </c>
      <c r="Z39" s="8" t="s">
        <v>143</v>
      </c>
      <c r="AA39" s="8">
        <v>15</v>
      </c>
      <c r="AB39" s="8" t="s">
        <v>512</v>
      </c>
      <c r="AC39" s="8" t="s">
        <v>145</v>
      </c>
      <c r="AD39" s="8">
        <v>15</v>
      </c>
      <c r="AE39" s="8" t="s">
        <v>513</v>
      </c>
      <c r="AF39" s="8" t="s">
        <v>147</v>
      </c>
      <c r="AG39" s="8">
        <v>15</v>
      </c>
      <c r="AH39" s="8" t="s">
        <v>514</v>
      </c>
      <c r="AI39" s="8" t="s">
        <v>149</v>
      </c>
      <c r="AJ39" s="8">
        <v>10</v>
      </c>
      <c r="AK39" s="8">
        <v>100</v>
      </c>
      <c r="AL39" s="8" t="s">
        <v>15</v>
      </c>
      <c r="AM39" s="8">
        <v>3</v>
      </c>
      <c r="AN39" s="8" t="s">
        <v>15</v>
      </c>
      <c r="AO39" s="8">
        <v>3</v>
      </c>
      <c r="AP39" s="8" t="s">
        <v>15</v>
      </c>
      <c r="AQ39" s="8">
        <v>100</v>
      </c>
      <c r="AR39" s="210"/>
      <c r="AS39" s="210"/>
      <c r="AT39" s="210"/>
      <c r="AU39" s="210"/>
      <c r="AV39" s="210"/>
      <c r="AW39" s="210"/>
      <c r="AX39" s="210"/>
      <c r="AY39" s="210"/>
      <c r="AZ39" s="208"/>
      <c r="BA39" s="134"/>
      <c r="BB39" s="8" t="s">
        <v>515</v>
      </c>
      <c r="BC39" s="8" t="s">
        <v>515</v>
      </c>
      <c r="BD39" s="8" t="s">
        <v>493</v>
      </c>
      <c r="BE39" s="34" t="s">
        <v>494</v>
      </c>
      <c r="BF39" s="22" t="s">
        <v>516</v>
      </c>
    </row>
    <row r="40" spans="1:678" ht="63.75" customHeight="1" x14ac:dyDescent="0.25">
      <c r="A40" s="168"/>
      <c r="B40" s="151"/>
      <c r="C40" s="8" t="s">
        <v>517</v>
      </c>
      <c r="D40" s="8" t="s">
        <v>518</v>
      </c>
      <c r="E40" s="134"/>
      <c r="F40" s="134"/>
      <c r="G40" s="134"/>
      <c r="H40" s="134"/>
      <c r="I40" s="134"/>
      <c r="J40" s="134"/>
      <c r="K40" s="134"/>
      <c r="L40" s="134"/>
      <c r="M40" s="134"/>
      <c r="N40" s="161"/>
      <c r="O40" s="8" t="s">
        <v>519</v>
      </c>
      <c r="P40" s="8" t="s">
        <v>136</v>
      </c>
      <c r="Q40" s="8" t="s">
        <v>485</v>
      </c>
      <c r="R40" s="8" t="s">
        <v>138</v>
      </c>
      <c r="S40" s="8">
        <v>15</v>
      </c>
      <c r="T40" s="8" t="s">
        <v>207</v>
      </c>
      <c r="U40" s="8">
        <v>0</v>
      </c>
      <c r="V40" s="8" t="s">
        <v>74</v>
      </c>
      <c r="W40" s="8" t="s">
        <v>141</v>
      </c>
      <c r="X40" s="8">
        <v>15</v>
      </c>
      <c r="Y40" s="8" t="s">
        <v>520</v>
      </c>
      <c r="Z40" s="8" t="s">
        <v>143</v>
      </c>
      <c r="AA40" s="8">
        <v>15</v>
      </c>
      <c r="AB40" s="8" t="s">
        <v>521</v>
      </c>
      <c r="AC40" s="8" t="s">
        <v>145</v>
      </c>
      <c r="AD40" s="8">
        <v>15</v>
      </c>
      <c r="AE40" s="8" t="s">
        <v>522</v>
      </c>
      <c r="AF40" s="8" t="s">
        <v>147</v>
      </c>
      <c r="AG40" s="8">
        <v>15</v>
      </c>
      <c r="AH40" s="8" t="s">
        <v>523</v>
      </c>
      <c r="AI40" s="8" t="s">
        <v>149</v>
      </c>
      <c r="AJ40" s="8">
        <v>10</v>
      </c>
      <c r="AK40" s="8">
        <v>85</v>
      </c>
      <c r="AL40" s="8" t="s">
        <v>77</v>
      </c>
      <c r="AM40" s="8">
        <v>1</v>
      </c>
      <c r="AN40" s="8" t="s">
        <v>15</v>
      </c>
      <c r="AO40" s="8">
        <v>3</v>
      </c>
      <c r="AP40" s="8" t="s">
        <v>77</v>
      </c>
      <c r="AQ40" s="8">
        <v>0</v>
      </c>
      <c r="AR40" s="210"/>
      <c r="AS40" s="210"/>
      <c r="AT40" s="210"/>
      <c r="AU40" s="210"/>
      <c r="AV40" s="210"/>
      <c r="AW40" s="210"/>
      <c r="AX40" s="210"/>
      <c r="AY40" s="210"/>
      <c r="AZ40" s="208"/>
      <c r="BA40" s="134"/>
      <c r="BB40" s="8" t="s">
        <v>524</v>
      </c>
      <c r="BC40" s="8" t="s">
        <v>525</v>
      </c>
      <c r="BD40" s="8" t="s">
        <v>493</v>
      </c>
      <c r="BE40" s="16" t="s">
        <v>494</v>
      </c>
      <c r="BF40" s="22" t="s">
        <v>526</v>
      </c>
    </row>
    <row r="41" spans="1:678" ht="124.5" customHeight="1" thickBot="1" x14ac:dyDescent="0.3">
      <c r="A41" s="169"/>
      <c r="B41" s="166"/>
      <c r="C41" s="9" t="s">
        <v>527</v>
      </c>
      <c r="D41" s="9" t="s">
        <v>528</v>
      </c>
      <c r="E41" s="9" t="s">
        <v>529</v>
      </c>
      <c r="F41" s="9" t="s">
        <v>530</v>
      </c>
      <c r="G41" s="9" t="s">
        <v>531</v>
      </c>
      <c r="H41" s="9" t="s">
        <v>44</v>
      </c>
      <c r="I41" s="9" t="s">
        <v>133</v>
      </c>
      <c r="J41" s="9" t="s">
        <v>43</v>
      </c>
      <c r="K41" s="9">
        <v>4</v>
      </c>
      <c r="L41" s="9" t="s">
        <v>36</v>
      </c>
      <c r="M41" s="9">
        <v>4</v>
      </c>
      <c r="N41" s="64" t="s">
        <v>33</v>
      </c>
      <c r="O41" s="9" t="s">
        <v>532</v>
      </c>
      <c r="P41" s="9" t="s">
        <v>136</v>
      </c>
      <c r="Q41" s="9" t="s">
        <v>485</v>
      </c>
      <c r="R41" s="9" t="s">
        <v>138</v>
      </c>
      <c r="S41" s="9">
        <v>15</v>
      </c>
      <c r="T41" s="9" t="s">
        <v>139</v>
      </c>
      <c r="U41" s="9">
        <v>15</v>
      </c>
      <c r="V41" s="9" t="s">
        <v>533</v>
      </c>
      <c r="W41" s="9" t="s">
        <v>141</v>
      </c>
      <c r="X41" s="9">
        <v>15</v>
      </c>
      <c r="Y41" s="9" t="s">
        <v>534</v>
      </c>
      <c r="Z41" s="9" t="s">
        <v>143</v>
      </c>
      <c r="AA41" s="9">
        <v>15</v>
      </c>
      <c r="AB41" s="9" t="s">
        <v>535</v>
      </c>
      <c r="AC41" s="9" t="s">
        <v>145</v>
      </c>
      <c r="AD41" s="9">
        <v>15</v>
      </c>
      <c r="AE41" s="9" t="s">
        <v>536</v>
      </c>
      <c r="AF41" s="9" t="s">
        <v>211</v>
      </c>
      <c r="AG41" s="9">
        <v>0</v>
      </c>
      <c r="AH41" s="9" t="s">
        <v>537</v>
      </c>
      <c r="AI41" s="9" t="s">
        <v>149</v>
      </c>
      <c r="AJ41" s="9">
        <v>10</v>
      </c>
      <c r="AK41" s="9">
        <v>85</v>
      </c>
      <c r="AL41" s="9" t="s">
        <v>77</v>
      </c>
      <c r="AM41" s="9">
        <v>1</v>
      </c>
      <c r="AN41" s="9" t="s">
        <v>77</v>
      </c>
      <c r="AO41" s="9">
        <v>1</v>
      </c>
      <c r="AP41" s="9" t="s">
        <v>538</v>
      </c>
      <c r="AQ41" s="9">
        <v>0</v>
      </c>
      <c r="AR41" s="35">
        <v>85</v>
      </c>
      <c r="AS41" s="35" t="s">
        <v>538</v>
      </c>
      <c r="AT41" s="35" t="s">
        <v>150</v>
      </c>
      <c r="AU41" s="35" t="s">
        <v>151</v>
      </c>
      <c r="AV41" s="35">
        <v>0</v>
      </c>
      <c r="AW41" s="35">
        <v>0</v>
      </c>
      <c r="AX41" s="35">
        <v>4</v>
      </c>
      <c r="AY41" s="35">
        <v>5</v>
      </c>
      <c r="AZ41" s="68" t="s">
        <v>33</v>
      </c>
      <c r="BA41" s="9" t="s">
        <v>152</v>
      </c>
      <c r="BB41" s="9" t="s">
        <v>539</v>
      </c>
      <c r="BC41" s="9" t="s">
        <v>540</v>
      </c>
      <c r="BD41" s="9" t="s">
        <v>493</v>
      </c>
      <c r="BE41" s="30" t="s">
        <v>494</v>
      </c>
      <c r="BF41" s="31" t="s">
        <v>541</v>
      </c>
    </row>
    <row r="42" spans="1:678" ht="66.75" customHeight="1" x14ac:dyDescent="0.25">
      <c r="A42" s="147">
        <v>11</v>
      </c>
      <c r="B42" s="150" t="s">
        <v>542</v>
      </c>
      <c r="C42" s="133" t="s">
        <v>543</v>
      </c>
      <c r="D42" s="133" t="s">
        <v>544</v>
      </c>
      <c r="E42" s="133" t="s">
        <v>545</v>
      </c>
      <c r="F42" s="133" t="s">
        <v>546</v>
      </c>
      <c r="G42" s="133" t="s">
        <v>53</v>
      </c>
      <c r="H42" s="133" t="s">
        <v>547</v>
      </c>
      <c r="I42" s="133" t="s">
        <v>133</v>
      </c>
      <c r="J42" s="133" t="s">
        <v>35</v>
      </c>
      <c r="K42" s="133">
        <v>3</v>
      </c>
      <c r="L42" s="133" t="s">
        <v>13</v>
      </c>
      <c r="M42" s="179">
        <v>4</v>
      </c>
      <c r="N42" s="205" t="s">
        <v>33</v>
      </c>
      <c r="O42" s="10" t="s">
        <v>548</v>
      </c>
      <c r="P42" s="10" t="s">
        <v>136</v>
      </c>
      <c r="Q42" s="10" t="s">
        <v>549</v>
      </c>
      <c r="R42" s="10" t="s">
        <v>138</v>
      </c>
      <c r="S42" s="10">
        <v>15</v>
      </c>
      <c r="T42" s="10" t="s">
        <v>139</v>
      </c>
      <c r="U42" s="10">
        <v>15</v>
      </c>
      <c r="V42" s="10" t="s">
        <v>550</v>
      </c>
      <c r="W42" s="10" t="s">
        <v>141</v>
      </c>
      <c r="X42" s="10">
        <v>15</v>
      </c>
      <c r="Y42" s="10" t="s">
        <v>551</v>
      </c>
      <c r="Z42" s="10" t="s">
        <v>143</v>
      </c>
      <c r="AA42" s="10">
        <v>15</v>
      </c>
      <c r="AB42" s="10" t="s">
        <v>552</v>
      </c>
      <c r="AC42" s="10" t="s">
        <v>145</v>
      </c>
      <c r="AD42" s="10">
        <v>15</v>
      </c>
      <c r="AE42" s="10" t="s">
        <v>553</v>
      </c>
      <c r="AF42" s="10" t="s">
        <v>147</v>
      </c>
      <c r="AG42" s="10">
        <v>15</v>
      </c>
      <c r="AH42" s="10" t="s">
        <v>554</v>
      </c>
      <c r="AI42" s="10" t="s">
        <v>149</v>
      </c>
      <c r="AJ42" s="10">
        <v>10</v>
      </c>
      <c r="AK42" s="36">
        <v>100</v>
      </c>
      <c r="AL42" s="36" t="s">
        <v>15</v>
      </c>
      <c r="AM42" s="10">
        <v>3</v>
      </c>
      <c r="AN42" s="10" t="s">
        <v>15</v>
      </c>
      <c r="AO42" s="10">
        <v>3</v>
      </c>
      <c r="AP42" s="10" t="s">
        <v>15</v>
      </c>
      <c r="AQ42" s="10">
        <v>100</v>
      </c>
      <c r="AR42" s="179">
        <v>100</v>
      </c>
      <c r="AS42" s="179" t="s">
        <v>15</v>
      </c>
      <c r="AT42" s="133" t="s">
        <v>150</v>
      </c>
      <c r="AU42" s="133" t="s">
        <v>151</v>
      </c>
      <c r="AV42" s="133">
        <v>2</v>
      </c>
      <c r="AW42" s="133">
        <v>0</v>
      </c>
      <c r="AX42" s="179">
        <v>1</v>
      </c>
      <c r="AY42" s="179">
        <v>4</v>
      </c>
      <c r="AZ42" s="201" t="s">
        <v>14</v>
      </c>
      <c r="BA42" s="133" t="s">
        <v>152</v>
      </c>
      <c r="BB42" s="203" t="s">
        <v>555</v>
      </c>
      <c r="BC42" s="133" t="s">
        <v>556</v>
      </c>
      <c r="BD42" s="133" t="s">
        <v>557</v>
      </c>
      <c r="BE42" s="194">
        <v>44043</v>
      </c>
      <c r="BF42" s="136" t="s">
        <v>558</v>
      </c>
    </row>
    <row r="43" spans="1:678" ht="133.5" customHeight="1" thickBot="1" x14ac:dyDescent="0.3">
      <c r="A43" s="149"/>
      <c r="B43" s="152"/>
      <c r="C43" s="135"/>
      <c r="D43" s="135"/>
      <c r="E43" s="135"/>
      <c r="F43" s="135"/>
      <c r="G43" s="135"/>
      <c r="H43" s="135"/>
      <c r="I43" s="135"/>
      <c r="J43" s="135"/>
      <c r="K43" s="135"/>
      <c r="L43" s="135"/>
      <c r="M43" s="200"/>
      <c r="N43" s="206"/>
      <c r="O43" s="11" t="s">
        <v>559</v>
      </c>
      <c r="P43" s="11" t="s">
        <v>136</v>
      </c>
      <c r="Q43" s="11" t="s">
        <v>560</v>
      </c>
      <c r="R43" s="11" t="s">
        <v>138</v>
      </c>
      <c r="S43" s="11">
        <v>15</v>
      </c>
      <c r="T43" s="11" t="s">
        <v>139</v>
      </c>
      <c r="U43" s="11">
        <v>15</v>
      </c>
      <c r="V43" s="11" t="s">
        <v>550</v>
      </c>
      <c r="W43" s="11" t="s">
        <v>141</v>
      </c>
      <c r="X43" s="11">
        <v>15</v>
      </c>
      <c r="Y43" s="11" t="s">
        <v>561</v>
      </c>
      <c r="Z43" s="11" t="s">
        <v>143</v>
      </c>
      <c r="AA43" s="11">
        <v>15</v>
      </c>
      <c r="AB43" s="11" t="s">
        <v>562</v>
      </c>
      <c r="AC43" s="11" t="s">
        <v>145</v>
      </c>
      <c r="AD43" s="11">
        <v>15</v>
      </c>
      <c r="AE43" s="11" t="s">
        <v>563</v>
      </c>
      <c r="AF43" s="11" t="s">
        <v>147</v>
      </c>
      <c r="AG43" s="11">
        <v>15</v>
      </c>
      <c r="AH43" s="11" t="s">
        <v>564</v>
      </c>
      <c r="AI43" s="11" t="s">
        <v>149</v>
      </c>
      <c r="AJ43" s="11">
        <v>10</v>
      </c>
      <c r="AK43" s="37">
        <v>100</v>
      </c>
      <c r="AL43" s="37" t="s">
        <v>15</v>
      </c>
      <c r="AM43" s="11">
        <v>3</v>
      </c>
      <c r="AN43" s="11" t="s">
        <v>15</v>
      </c>
      <c r="AO43" s="11">
        <v>3</v>
      </c>
      <c r="AP43" s="11" t="s">
        <v>15</v>
      </c>
      <c r="AQ43" s="11">
        <v>100</v>
      </c>
      <c r="AR43" s="200"/>
      <c r="AS43" s="200"/>
      <c r="AT43" s="135"/>
      <c r="AU43" s="135"/>
      <c r="AV43" s="135"/>
      <c r="AW43" s="135"/>
      <c r="AX43" s="200"/>
      <c r="AY43" s="200"/>
      <c r="AZ43" s="202"/>
      <c r="BA43" s="135"/>
      <c r="BB43" s="204"/>
      <c r="BC43" s="135"/>
      <c r="BD43" s="135"/>
      <c r="BE43" s="195"/>
      <c r="BF43" s="138"/>
    </row>
    <row r="44" spans="1:678" s="39" customFormat="1" ht="90" customHeight="1" x14ac:dyDescent="0.25">
      <c r="A44" s="196">
        <v>12</v>
      </c>
      <c r="B44" s="198" t="s">
        <v>565</v>
      </c>
      <c r="C44" s="24" t="s">
        <v>566</v>
      </c>
      <c r="D44" s="24" t="s">
        <v>567</v>
      </c>
      <c r="E44" s="189" t="s">
        <v>235</v>
      </c>
      <c r="F44" s="189" t="s">
        <v>568</v>
      </c>
      <c r="G44" s="189" t="s">
        <v>50</v>
      </c>
      <c r="H44" s="189" t="s">
        <v>569</v>
      </c>
      <c r="I44" s="189" t="s">
        <v>133</v>
      </c>
      <c r="J44" s="189" t="s">
        <v>51</v>
      </c>
      <c r="K44" s="189">
        <v>5</v>
      </c>
      <c r="L44" s="189" t="s">
        <v>13</v>
      </c>
      <c r="M44" s="189">
        <v>4</v>
      </c>
      <c r="N44" s="192" t="s">
        <v>33</v>
      </c>
      <c r="O44" s="24" t="s">
        <v>570</v>
      </c>
      <c r="P44" s="24" t="s">
        <v>136</v>
      </c>
      <c r="Q44" s="24" t="s">
        <v>571</v>
      </c>
      <c r="R44" s="24" t="s">
        <v>138</v>
      </c>
      <c r="S44" s="24">
        <v>15</v>
      </c>
      <c r="T44" s="24" t="s">
        <v>139</v>
      </c>
      <c r="U44" s="24">
        <v>15</v>
      </c>
      <c r="V44" s="24" t="s">
        <v>572</v>
      </c>
      <c r="W44" s="24" t="s">
        <v>141</v>
      </c>
      <c r="X44" s="24">
        <v>15</v>
      </c>
      <c r="Y44" s="24" t="s">
        <v>573</v>
      </c>
      <c r="Z44" s="24" t="s">
        <v>143</v>
      </c>
      <c r="AA44" s="24">
        <v>15</v>
      </c>
      <c r="AB44" s="24" t="s">
        <v>574</v>
      </c>
      <c r="AC44" s="24" t="s">
        <v>145</v>
      </c>
      <c r="AD44" s="24">
        <v>15</v>
      </c>
      <c r="AE44" s="24" t="s">
        <v>575</v>
      </c>
      <c r="AF44" s="24" t="s">
        <v>147</v>
      </c>
      <c r="AG44" s="24">
        <v>15</v>
      </c>
      <c r="AH44" s="24" t="s">
        <v>576</v>
      </c>
      <c r="AI44" s="24" t="s">
        <v>149</v>
      </c>
      <c r="AJ44" s="24">
        <v>10</v>
      </c>
      <c r="AK44" s="24">
        <v>100</v>
      </c>
      <c r="AL44" s="24" t="s">
        <v>15</v>
      </c>
      <c r="AM44" s="24">
        <v>3</v>
      </c>
      <c r="AN44" s="24" t="s">
        <v>15</v>
      </c>
      <c r="AO44" s="24">
        <v>3</v>
      </c>
      <c r="AP44" s="24" t="s">
        <v>15</v>
      </c>
      <c r="AQ44" s="24">
        <v>100</v>
      </c>
      <c r="AR44" s="189">
        <v>100</v>
      </c>
      <c r="AS44" s="189" t="s">
        <v>15</v>
      </c>
      <c r="AT44" s="189" t="s">
        <v>150</v>
      </c>
      <c r="AU44" s="189" t="s">
        <v>151</v>
      </c>
      <c r="AV44" s="189">
        <v>2</v>
      </c>
      <c r="AW44" s="189">
        <v>0</v>
      </c>
      <c r="AX44" s="189">
        <v>3</v>
      </c>
      <c r="AY44" s="189">
        <v>4</v>
      </c>
      <c r="AZ44" s="192" t="s">
        <v>33</v>
      </c>
      <c r="BA44" s="189" t="s">
        <v>257</v>
      </c>
      <c r="BB44" s="13" t="s">
        <v>577</v>
      </c>
      <c r="BC44" s="13" t="s">
        <v>578</v>
      </c>
      <c r="BD44" s="13" t="s">
        <v>579</v>
      </c>
      <c r="BE44" s="13" t="s">
        <v>78</v>
      </c>
      <c r="BF44" s="159" t="s">
        <v>580</v>
      </c>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c r="JI44" s="38"/>
      <c r="JJ44" s="38"/>
      <c r="JK44" s="38"/>
      <c r="JL44" s="38"/>
      <c r="JM44" s="38"/>
      <c r="JN44" s="38"/>
      <c r="JO44" s="38"/>
      <c r="JP44" s="38"/>
      <c r="JQ44" s="38"/>
      <c r="JR44" s="38"/>
      <c r="JS44" s="38"/>
      <c r="JT44" s="38"/>
      <c r="JU44" s="38"/>
      <c r="JV44" s="38"/>
      <c r="JW44" s="38"/>
      <c r="JX44" s="38"/>
      <c r="JY44" s="38"/>
      <c r="JZ44" s="38"/>
      <c r="KA44" s="38"/>
      <c r="KB44" s="38"/>
      <c r="KC44" s="38"/>
      <c r="KD44" s="38"/>
      <c r="KE44" s="38"/>
      <c r="KF44" s="38"/>
      <c r="KG44" s="38"/>
      <c r="KH44" s="38"/>
      <c r="KI44" s="38"/>
      <c r="KJ44" s="38"/>
      <c r="KK44" s="38"/>
      <c r="KL44" s="38"/>
      <c r="KM44" s="38"/>
      <c r="KN44" s="38"/>
      <c r="KO44" s="38"/>
      <c r="KP44" s="38"/>
      <c r="KQ44" s="38"/>
      <c r="KR44" s="38"/>
      <c r="KS44" s="38"/>
      <c r="KT44" s="38"/>
      <c r="KU44" s="38"/>
      <c r="KV44" s="38"/>
      <c r="KW44" s="38"/>
      <c r="KX44" s="38"/>
      <c r="KY44" s="38"/>
      <c r="KZ44" s="38"/>
      <c r="LA44" s="38"/>
      <c r="LB44" s="38"/>
      <c r="LC44" s="38"/>
      <c r="LD44" s="38"/>
      <c r="LE44" s="38"/>
      <c r="LF44" s="38"/>
      <c r="LG44" s="38"/>
      <c r="LH44" s="38"/>
      <c r="LI44" s="38"/>
      <c r="LJ44" s="38"/>
      <c r="LK44" s="38"/>
      <c r="LL44" s="38"/>
      <c r="LM44" s="38"/>
      <c r="LN44" s="38"/>
      <c r="LO44" s="38"/>
      <c r="LP44" s="38"/>
      <c r="LQ44" s="38"/>
      <c r="LR44" s="38"/>
      <c r="LS44" s="38"/>
      <c r="LT44" s="38"/>
      <c r="LU44" s="38"/>
      <c r="LV44" s="38"/>
      <c r="LW44" s="38"/>
      <c r="LX44" s="38"/>
      <c r="LY44" s="38"/>
      <c r="LZ44" s="38"/>
      <c r="MA44" s="38"/>
      <c r="MB44" s="38"/>
      <c r="MC44" s="38"/>
      <c r="MD44" s="38"/>
      <c r="ME44" s="38"/>
      <c r="MF44" s="38"/>
      <c r="MG44" s="38"/>
      <c r="MH44" s="38"/>
      <c r="MI44" s="38"/>
      <c r="MJ44" s="38"/>
      <c r="MK44" s="38"/>
      <c r="ML44" s="38"/>
      <c r="MM44" s="38"/>
      <c r="MN44" s="38"/>
      <c r="MO44" s="38"/>
      <c r="MP44" s="38"/>
      <c r="MQ44" s="38"/>
      <c r="MR44" s="38"/>
      <c r="MS44" s="38"/>
      <c r="MT44" s="38"/>
      <c r="MU44" s="38"/>
      <c r="MV44" s="38"/>
      <c r="MW44" s="38"/>
      <c r="MX44" s="38"/>
      <c r="MY44" s="38"/>
      <c r="MZ44" s="38"/>
      <c r="NA44" s="38"/>
      <c r="NB44" s="38"/>
      <c r="NC44" s="38"/>
      <c r="ND44" s="38"/>
      <c r="NE44" s="38"/>
      <c r="NF44" s="38"/>
      <c r="NG44" s="38"/>
      <c r="NH44" s="38"/>
      <c r="NI44" s="38"/>
      <c r="NJ44" s="38"/>
      <c r="NK44" s="38"/>
      <c r="NL44" s="38"/>
      <c r="NM44" s="38"/>
      <c r="NN44" s="38"/>
      <c r="NO44" s="38"/>
      <c r="NP44" s="38"/>
      <c r="NQ44" s="38"/>
      <c r="NR44" s="38"/>
      <c r="NS44" s="38"/>
      <c r="NT44" s="38"/>
      <c r="NU44" s="38"/>
      <c r="NV44" s="38"/>
      <c r="NW44" s="38"/>
      <c r="NX44" s="38"/>
      <c r="NY44" s="38"/>
      <c r="NZ44" s="38"/>
      <c r="OA44" s="38"/>
      <c r="OB44" s="38"/>
      <c r="OC44" s="38"/>
      <c r="OD44" s="38"/>
      <c r="OE44" s="38"/>
      <c r="OF44" s="38"/>
      <c r="OG44" s="38"/>
      <c r="OH44" s="38"/>
      <c r="OI44" s="38"/>
      <c r="OJ44" s="38"/>
      <c r="OK44" s="38"/>
      <c r="OL44" s="38"/>
      <c r="OM44" s="38"/>
      <c r="ON44" s="38"/>
      <c r="OO44" s="38"/>
      <c r="OP44" s="38"/>
      <c r="OQ44" s="38"/>
      <c r="OR44" s="38"/>
      <c r="OS44" s="38"/>
      <c r="OT44" s="38"/>
      <c r="OU44" s="38"/>
      <c r="OV44" s="38"/>
      <c r="OW44" s="38"/>
      <c r="OX44" s="38"/>
      <c r="OY44" s="38"/>
      <c r="OZ44" s="38"/>
      <c r="PA44" s="38"/>
      <c r="PB44" s="38"/>
      <c r="PC44" s="38"/>
      <c r="PD44" s="38"/>
      <c r="PE44" s="38"/>
      <c r="PF44" s="38"/>
      <c r="PG44" s="38"/>
      <c r="PH44" s="38"/>
      <c r="PI44" s="38"/>
      <c r="PJ44" s="38"/>
      <c r="PK44" s="38"/>
      <c r="PL44" s="38"/>
      <c r="PM44" s="38"/>
      <c r="PN44" s="38"/>
      <c r="PO44" s="38"/>
      <c r="PP44" s="38"/>
      <c r="PQ44" s="38"/>
      <c r="PR44" s="38"/>
      <c r="PS44" s="38"/>
      <c r="PT44" s="38"/>
      <c r="PU44" s="38"/>
      <c r="PV44" s="38"/>
      <c r="PW44" s="38"/>
      <c r="PX44" s="38"/>
      <c r="PY44" s="38"/>
      <c r="PZ44" s="38"/>
      <c r="QA44" s="38"/>
      <c r="QB44" s="38"/>
      <c r="QC44" s="38"/>
      <c r="QD44" s="38"/>
      <c r="QE44" s="38"/>
      <c r="QF44" s="38"/>
      <c r="QG44" s="38"/>
      <c r="QH44" s="38"/>
      <c r="QI44" s="38"/>
      <c r="QJ44" s="38"/>
      <c r="QK44" s="38"/>
      <c r="QL44" s="38"/>
      <c r="QM44" s="38"/>
      <c r="QN44" s="38"/>
      <c r="QO44" s="38"/>
      <c r="QP44" s="38"/>
      <c r="QQ44" s="38"/>
      <c r="QR44" s="38"/>
      <c r="QS44" s="38"/>
      <c r="QT44" s="38"/>
      <c r="QU44" s="38"/>
      <c r="QV44" s="38"/>
      <c r="QW44" s="38"/>
      <c r="QX44" s="38"/>
      <c r="QY44" s="38"/>
      <c r="QZ44" s="38"/>
      <c r="RA44" s="38"/>
      <c r="RB44" s="38"/>
      <c r="RC44" s="38"/>
      <c r="RD44" s="38"/>
      <c r="RE44" s="38"/>
      <c r="RF44" s="38"/>
      <c r="RG44" s="38"/>
      <c r="RH44" s="38"/>
      <c r="RI44" s="38"/>
      <c r="RJ44" s="38"/>
      <c r="RK44" s="38"/>
      <c r="RL44" s="38"/>
      <c r="RM44" s="38"/>
      <c r="RN44" s="38"/>
      <c r="RO44" s="38"/>
      <c r="RP44" s="38"/>
      <c r="RQ44" s="38"/>
      <c r="RR44" s="38"/>
      <c r="RS44" s="38"/>
      <c r="RT44" s="38"/>
      <c r="RU44" s="38"/>
      <c r="RV44" s="38"/>
      <c r="RW44" s="38"/>
      <c r="RX44" s="38"/>
      <c r="RY44" s="38"/>
      <c r="RZ44" s="38"/>
      <c r="SA44" s="38"/>
      <c r="SB44" s="38"/>
      <c r="SC44" s="38"/>
      <c r="SD44" s="38"/>
      <c r="SE44" s="38"/>
      <c r="SF44" s="38"/>
      <c r="SG44" s="38"/>
      <c r="SH44" s="38"/>
      <c r="SI44" s="38"/>
      <c r="SJ44" s="38"/>
      <c r="SK44" s="38"/>
      <c r="SL44" s="38"/>
      <c r="SM44" s="38"/>
      <c r="SN44" s="38"/>
      <c r="SO44" s="38"/>
      <c r="SP44" s="38"/>
      <c r="SQ44" s="38"/>
      <c r="SR44" s="38"/>
      <c r="SS44" s="38"/>
      <c r="ST44" s="38"/>
      <c r="SU44" s="38"/>
      <c r="SV44" s="38"/>
      <c r="SW44" s="38"/>
      <c r="SX44" s="38"/>
      <c r="SY44" s="38"/>
      <c r="SZ44" s="38"/>
      <c r="TA44" s="38"/>
      <c r="TB44" s="38"/>
      <c r="TC44" s="38"/>
      <c r="TD44" s="38"/>
      <c r="TE44" s="38"/>
      <c r="TF44" s="38"/>
      <c r="TG44" s="38"/>
      <c r="TH44" s="38"/>
      <c r="TI44" s="38"/>
      <c r="TJ44" s="38"/>
      <c r="TK44" s="38"/>
      <c r="TL44" s="38"/>
      <c r="TM44" s="38"/>
      <c r="TN44" s="38"/>
      <c r="TO44" s="38"/>
      <c r="TP44" s="38"/>
      <c r="TQ44" s="38"/>
      <c r="TR44" s="38"/>
      <c r="TS44" s="38"/>
      <c r="TT44" s="38"/>
      <c r="TU44" s="38"/>
      <c r="TV44" s="38"/>
      <c r="TW44" s="38"/>
      <c r="TX44" s="38"/>
      <c r="TY44" s="38"/>
      <c r="TZ44" s="38"/>
      <c r="UA44" s="38"/>
      <c r="UB44" s="38"/>
      <c r="UC44" s="38"/>
      <c r="UD44" s="38"/>
      <c r="UE44" s="38"/>
      <c r="UF44" s="38"/>
      <c r="UG44" s="38"/>
      <c r="UH44" s="38"/>
      <c r="UI44" s="38"/>
      <c r="UJ44" s="38"/>
      <c r="UK44" s="38"/>
      <c r="UL44" s="38"/>
      <c r="UM44" s="38"/>
      <c r="UN44" s="38"/>
      <c r="UO44" s="38"/>
      <c r="UP44" s="38"/>
      <c r="UQ44" s="38"/>
      <c r="UR44" s="38"/>
      <c r="US44" s="38"/>
      <c r="UT44" s="38"/>
      <c r="UU44" s="38"/>
      <c r="UV44" s="38"/>
      <c r="UW44" s="38"/>
      <c r="UX44" s="38"/>
      <c r="UY44" s="38"/>
      <c r="UZ44" s="38"/>
      <c r="VA44" s="38"/>
      <c r="VB44" s="38"/>
      <c r="VC44" s="38"/>
      <c r="VD44" s="38"/>
      <c r="VE44" s="38"/>
      <c r="VF44" s="38"/>
      <c r="VG44" s="38"/>
      <c r="VH44" s="38"/>
      <c r="VI44" s="38"/>
      <c r="VJ44" s="38"/>
      <c r="VK44" s="38"/>
      <c r="VL44" s="38"/>
      <c r="VM44" s="38"/>
      <c r="VN44" s="38"/>
      <c r="VO44" s="38"/>
      <c r="VP44" s="38"/>
      <c r="VQ44" s="38"/>
      <c r="VR44" s="38"/>
      <c r="VS44" s="38"/>
      <c r="VT44" s="38"/>
      <c r="VU44" s="38"/>
      <c r="VV44" s="38"/>
      <c r="VW44" s="38"/>
      <c r="VX44" s="38"/>
      <c r="VY44" s="38"/>
      <c r="VZ44" s="38"/>
      <c r="WA44" s="38"/>
      <c r="WB44" s="38"/>
      <c r="WC44" s="38"/>
      <c r="WD44" s="38"/>
      <c r="WE44" s="38"/>
      <c r="WF44" s="38"/>
      <c r="WG44" s="38"/>
      <c r="WH44" s="38"/>
      <c r="WI44" s="38"/>
      <c r="WJ44" s="38"/>
      <c r="WK44" s="38"/>
      <c r="WL44" s="38"/>
      <c r="WM44" s="38"/>
      <c r="WN44" s="38"/>
      <c r="WO44" s="38"/>
      <c r="WP44" s="38"/>
      <c r="WQ44" s="38"/>
      <c r="WR44" s="38"/>
      <c r="WS44" s="38"/>
      <c r="WT44" s="38"/>
      <c r="WU44" s="38"/>
      <c r="WV44" s="38"/>
      <c r="WW44" s="38"/>
      <c r="WX44" s="38"/>
      <c r="WY44" s="38"/>
      <c r="WZ44" s="38"/>
      <c r="XA44" s="38"/>
      <c r="XB44" s="38"/>
      <c r="XC44" s="38"/>
      <c r="XD44" s="38"/>
      <c r="XE44" s="38"/>
      <c r="XF44" s="38"/>
      <c r="XG44" s="38"/>
      <c r="XH44" s="38"/>
      <c r="XI44" s="38"/>
      <c r="XJ44" s="38"/>
      <c r="XK44" s="38"/>
      <c r="XL44" s="38"/>
      <c r="XM44" s="38"/>
      <c r="XN44" s="38"/>
      <c r="XO44" s="38"/>
      <c r="XP44" s="38"/>
      <c r="XQ44" s="38"/>
      <c r="XR44" s="38"/>
      <c r="XS44" s="38"/>
      <c r="XT44" s="38"/>
      <c r="XU44" s="38"/>
      <c r="XV44" s="38"/>
      <c r="XW44" s="38"/>
      <c r="XX44" s="38"/>
      <c r="XY44" s="38"/>
      <c r="XZ44" s="38"/>
      <c r="YA44" s="38"/>
      <c r="YB44" s="38"/>
      <c r="YC44" s="38"/>
      <c r="YD44" s="38"/>
      <c r="YE44" s="38"/>
      <c r="YF44" s="38"/>
      <c r="YG44" s="38"/>
      <c r="YH44" s="38"/>
      <c r="YI44" s="38"/>
      <c r="YJ44" s="38"/>
      <c r="YK44" s="38"/>
      <c r="YL44" s="38"/>
      <c r="YM44" s="38"/>
      <c r="YN44" s="38"/>
      <c r="YO44" s="38"/>
      <c r="YP44" s="38"/>
      <c r="YQ44" s="38"/>
      <c r="YR44" s="38"/>
      <c r="YS44" s="38"/>
      <c r="YT44" s="38"/>
      <c r="YU44" s="38"/>
      <c r="YV44" s="38"/>
      <c r="YW44" s="38"/>
      <c r="YX44" s="38"/>
      <c r="YY44" s="38"/>
      <c r="YZ44" s="38"/>
      <c r="ZA44" s="38"/>
      <c r="ZB44" s="38"/>
    </row>
    <row r="45" spans="1:678" s="39" customFormat="1" ht="144.75" customHeight="1" thickBot="1" x14ac:dyDescent="0.3">
      <c r="A45" s="197"/>
      <c r="B45" s="199"/>
      <c r="C45" s="40" t="s">
        <v>581</v>
      </c>
      <c r="D45" s="40" t="s">
        <v>582</v>
      </c>
      <c r="E45" s="191"/>
      <c r="F45" s="191"/>
      <c r="G45" s="191"/>
      <c r="H45" s="191"/>
      <c r="I45" s="191"/>
      <c r="J45" s="191"/>
      <c r="K45" s="191"/>
      <c r="L45" s="191"/>
      <c r="M45" s="191"/>
      <c r="N45" s="193"/>
      <c r="O45" s="40" t="s">
        <v>583</v>
      </c>
      <c r="P45" s="40" t="s">
        <v>136</v>
      </c>
      <c r="Q45" s="40" t="s">
        <v>571</v>
      </c>
      <c r="R45" s="40" t="s">
        <v>138</v>
      </c>
      <c r="S45" s="40">
        <v>15</v>
      </c>
      <c r="T45" s="40" t="s">
        <v>139</v>
      </c>
      <c r="U45" s="40">
        <v>15</v>
      </c>
      <c r="V45" s="40" t="s">
        <v>572</v>
      </c>
      <c r="W45" s="40" t="s">
        <v>141</v>
      </c>
      <c r="X45" s="40">
        <v>15</v>
      </c>
      <c r="Y45" s="40" t="s">
        <v>584</v>
      </c>
      <c r="Z45" s="40" t="s">
        <v>143</v>
      </c>
      <c r="AA45" s="40">
        <v>15</v>
      </c>
      <c r="AB45" s="40" t="s">
        <v>585</v>
      </c>
      <c r="AC45" s="40" t="s">
        <v>145</v>
      </c>
      <c r="AD45" s="40">
        <v>15</v>
      </c>
      <c r="AE45" s="40" t="s">
        <v>586</v>
      </c>
      <c r="AF45" s="40" t="s">
        <v>147</v>
      </c>
      <c r="AG45" s="40">
        <v>15</v>
      </c>
      <c r="AH45" s="40" t="s">
        <v>587</v>
      </c>
      <c r="AI45" s="40" t="s">
        <v>149</v>
      </c>
      <c r="AJ45" s="40">
        <v>10</v>
      </c>
      <c r="AK45" s="40">
        <v>100</v>
      </c>
      <c r="AL45" s="40" t="s">
        <v>15</v>
      </c>
      <c r="AM45" s="40">
        <v>3</v>
      </c>
      <c r="AN45" s="40" t="s">
        <v>15</v>
      </c>
      <c r="AO45" s="40">
        <v>3</v>
      </c>
      <c r="AP45" s="40" t="s">
        <v>15</v>
      </c>
      <c r="AQ45" s="40">
        <v>100</v>
      </c>
      <c r="AR45" s="191"/>
      <c r="AS45" s="191"/>
      <c r="AT45" s="191"/>
      <c r="AU45" s="191"/>
      <c r="AV45" s="191"/>
      <c r="AW45" s="191"/>
      <c r="AX45" s="191"/>
      <c r="AY45" s="191"/>
      <c r="AZ45" s="193"/>
      <c r="BA45" s="191"/>
      <c r="BB45" s="9" t="s">
        <v>588</v>
      </c>
      <c r="BC45" s="9" t="s">
        <v>578</v>
      </c>
      <c r="BD45" s="9" t="s">
        <v>579</v>
      </c>
      <c r="BE45" s="30">
        <v>44196</v>
      </c>
      <c r="BF45" s="186"/>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c r="JI45" s="38"/>
      <c r="JJ45" s="38"/>
      <c r="JK45" s="38"/>
      <c r="JL45" s="38"/>
      <c r="JM45" s="38"/>
      <c r="JN45" s="38"/>
      <c r="JO45" s="38"/>
      <c r="JP45" s="38"/>
      <c r="JQ45" s="38"/>
      <c r="JR45" s="38"/>
      <c r="JS45" s="38"/>
      <c r="JT45" s="38"/>
      <c r="JU45" s="38"/>
      <c r="JV45" s="38"/>
      <c r="JW45" s="38"/>
      <c r="JX45" s="38"/>
      <c r="JY45" s="38"/>
      <c r="JZ45" s="38"/>
      <c r="KA45" s="38"/>
      <c r="KB45" s="38"/>
      <c r="KC45" s="38"/>
      <c r="KD45" s="38"/>
      <c r="KE45" s="38"/>
      <c r="KF45" s="38"/>
      <c r="KG45" s="38"/>
      <c r="KH45" s="38"/>
      <c r="KI45" s="38"/>
      <c r="KJ45" s="38"/>
      <c r="KK45" s="38"/>
      <c r="KL45" s="38"/>
      <c r="KM45" s="38"/>
      <c r="KN45" s="38"/>
      <c r="KO45" s="38"/>
      <c r="KP45" s="38"/>
      <c r="KQ45" s="38"/>
      <c r="KR45" s="38"/>
      <c r="KS45" s="38"/>
      <c r="KT45" s="38"/>
      <c r="KU45" s="38"/>
      <c r="KV45" s="38"/>
      <c r="KW45" s="38"/>
      <c r="KX45" s="38"/>
      <c r="KY45" s="38"/>
      <c r="KZ45" s="38"/>
      <c r="LA45" s="38"/>
      <c r="LB45" s="38"/>
      <c r="LC45" s="38"/>
      <c r="LD45" s="38"/>
      <c r="LE45" s="38"/>
      <c r="LF45" s="38"/>
      <c r="LG45" s="38"/>
      <c r="LH45" s="38"/>
      <c r="LI45" s="38"/>
      <c r="LJ45" s="38"/>
      <c r="LK45" s="38"/>
      <c r="LL45" s="38"/>
      <c r="LM45" s="38"/>
      <c r="LN45" s="38"/>
      <c r="LO45" s="38"/>
      <c r="LP45" s="38"/>
      <c r="LQ45" s="38"/>
      <c r="LR45" s="38"/>
      <c r="LS45" s="38"/>
      <c r="LT45" s="38"/>
      <c r="LU45" s="38"/>
      <c r="LV45" s="38"/>
      <c r="LW45" s="38"/>
      <c r="LX45" s="38"/>
      <c r="LY45" s="38"/>
      <c r="LZ45" s="38"/>
      <c r="MA45" s="38"/>
      <c r="MB45" s="38"/>
      <c r="MC45" s="38"/>
      <c r="MD45" s="38"/>
      <c r="ME45" s="38"/>
      <c r="MF45" s="38"/>
      <c r="MG45" s="38"/>
      <c r="MH45" s="38"/>
      <c r="MI45" s="38"/>
      <c r="MJ45" s="38"/>
      <c r="MK45" s="38"/>
      <c r="ML45" s="38"/>
      <c r="MM45" s="38"/>
      <c r="MN45" s="38"/>
      <c r="MO45" s="38"/>
      <c r="MP45" s="38"/>
      <c r="MQ45" s="38"/>
      <c r="MR45" s="38"/>
      <c r="MS45" s="38"/>
      <c r="MT45" s="38"/>
      <c r="MU45" s="38"/>
      <c r="MV45" s="38"/>
      <c r="MW45" s="38"/>
      <c r="MX45" s="38"/>
      <c r="MY45" s="38"/>
      <c r="MZ45" s="38"/>
      <c r="NA45" s="38"/>
      <c r="NB45" s="38"/>
      <c r="NC45" s="38"/>
      <c r="ND45" s="38"/>
      <c r="NE45" s="38"/>
      <c r="NF45" s="38"/>
      <c r="NG45" s="38"/>
      <c r="NH45" s="38"/>
      <c r="NI45" s="38"/>
      <c r="NJ45" s="38"/>
      <c r="NK45" s="38"/>
      <c r="NL45" s="38"/>
      <c r="NM45" s="38"/>
      <c r="NN45" s="38"/>
      <c r="NO45" s="38"/>
      <c r="NP45" s="38"/>
      <c r="NQ45" s="38"/>
      <c r="NR45" s="38"/>
      <c r="NS45" s="38"/>
      <c r="NT45" s="38"/>
      <c r="NU45" s="38"/>
      <c r="NV45" s="38"/>
      <c r="NW45" s="38"/>
      <c r="NX45" s="38"/>
      <c r="NY45" s="38"/>
      <c r="NZ45" s="38"/>
      <c r="OA45" s="38"/>
      <c r="OB45" s="38"/>
      <c r="OC45" s="38"/>
      <c r="OD45" s="38"/>
      <c r="OE45" s="38"/>
      <c r="OF45" s="38"/>
      <c r="OG45" s="38"/>
      <c r="OH45" s="38"/>
      <c r="OI45" s="38"/>
      <c r="OJ45" s="38"/>
      <c r="OK45" s="38"/>
      <c r="OL45" s="38"/>
      <c r="OM45" s="38"/>
      <c r="ON45" s="38"/>
      <c r="OO45" s="38"/>
      <c r="OP45" s="38"/>
      <c r="OQ45" s="38"/>
      <c r="OR45" s="38"/>
      <c r="OS45" s="38"/>
      <c r="OT45" s="38"/>
      <c r="OU45" s="38"/>
      <c r="OV45" s="38"/>
      <c r="OW45" s="38"/>
      <c r="OX45" s="38"/>
      <c r="OY45" s="38"/>
      <c r="OZ45" s="38"/>
      <c r="PA45" s="38"/>
      <c r="PB45" s="38"/>
      <c r="PC45" s="38"/>
      <c r="PD45" s="38"/>
      <c r="PE45" s="38"/>
      <c r="PF45" s="38"/>
      <c r="PG45" s="38"/>
      <c r="PH45" s="38"/>
      <c r="PI45" s="38"/>
      <c r="PJ45" s="38"/>
      <c r="PK45" s="38"/>
      <c r="PL45" s="38"/>
      <c r="PM45" s="38"/>
      <c r="PN45" s="38"/>
      <c r="PO45" s="38"/>
      <c r="PP45" s="38"/>
      <c r="PQ45" s="38"/>
      <c r="PR45" s="38"/>
      <c r="PS45" s="38"/>
      <c r="PT45" s="38"/>
      <c r="PU45" s="38"/>
      <c r="PV45" s="38"/>
      <c r="PW45" s="38"/>
      <c r="PX45" s="38"/>
      <c r="PY45" s="38"/>
      <c r="PZ45" s="38"/>
      <c r="QA45" s="38"/>
      <c r="QB45" s="38"/>
      <c r="QC45" s="38"/>
      <c r="QD45" s="38"/>
      <c r="QE45" s="38"/>
      <c r="QF45" s="38"/>
      <c r="QG45" s="38"/>
      <c r="QH45" s="38"/>
      <c r="QI45" s="38"/>
      <c r="QJ45" s="38"/>
      <c r="QK45" s="38"/>
      <c r="QL45" s="38"/>
      <c r="QM45" s="38"/>
      <c r="QN45" s="38"/>
      <c r="QO45" s="38"/>
      <c r="QP45" s="38"/>
      <c r="QQ45" s="38"/>
      <c r="QR45" s="38"/>
      <c r="QS45" s="38"/>
      <c r="QT45" s="38"/>
      <c r="QU45" s="38"/>
      <c r="QV45" s="38"/>
      <c r="QW45" s="38"/>
      <c r="QX45" s="38"/>
      <c r="QY45" s="38"/>
      <c r="QZ45" s="38"/>
      <c r="RA45" s="38"/>
      <c r="RB45" s="38"/>
      <c r="RC45" s="38"/>
      <c r="RD45" s="38"/>
      <c r="RE45" s="38"/>
      <c r="RF45" s="38"/>
      <c r="RG45" s="38"/>
      <c r="RH45" s="38"/>
      <c r="RI45" s="38"/>
      <c r="RJ45" s="38"/>
      <c r="RK45" s="38"/>
      <c r="RL45" s="38"/>
      <c r="RM45" s="38"/>
      <c r="RN45" s="38"/>
      <c r="RO45" s="38"/>
      <c r="RP45" s="38"/>
      <c r="RQ45" s="38"/>
      <c r="RR45" s="38"/>
      <c r="RS45" s="38"/>
      <c r="RT45" s="38"/>
      <c r="RU45" s="38"/>
      <c r="RV45" s="38"/>
      <c r="RW45" s="38"/>
      <c r="RX45" s="38"/>
      <c r="RY45" s="38"/>
      <c r="RZ45" s="38"/>
      <c r="SA45" s="38"/>
      <c r="SB45" s="38"/>
      <c r="SC45" s="38"/>
      <c r="SD45" s="38"/>
      <c r="SE45" s="38"/>
      <c r="SF45" s="38"/>
      <c r="SG45" s="38"/>
      <c r="SH45" s="38"/>
      <c r="SI45" s="38"/>
      <c r="SJ45" s="38"/>
      <c r="SK45" s="38"/>
      <c r="SL45" s="38"/>
      <c r="SM45" s="38"/>
      <c r="SN45" s="38"/>
      <c r="SO45" s="38"/>
      <c r="SP45" s="38"/>
      <c r="SQ45" s="38"/>
      <c r="SR45" s="38"/>
      <c r="SS45" s="38"/>
      <c r="ST45" s="38"/>
      <c r="SU45" s="38"/>
      <c r="SV45" s="38"/>
      <c r="SW45" s="38"/>
      <c r="SX45" s="38"/>
      <c r="SY45" s="38"/>
      <c r="SZ45" s="38"/>
      <c r="TA45" s="38"/>
      <c r="TB45" s="38"/>
      <c r="TC45" s="38"/>
      <c r="TD45" s="38"/>
      <c r="TE45" s="38"/>
      <c r="TF45" s="38"/>
      <c r="TG45" s="38"/>
      <c r="TH45" s="38"/>
      <c r="TI45" s="38"/>
      <c r="TJ45" s="38"/>
      <c r="TK45" s="38"/>
      <c r="TL45" s="38"/>
      <c r="TM45" s="38"/>
      <c r="TN45" s="38"/>
      <c r="TO45" s="38"/>
      <c r="TP45" s="38"/>
      <c r="TQ45" s="38"/>
      <c r="TR45" s="38"/>
      <c r="TS45" s="38"/>
      <c r="TT45" s="38"/>
      <c r="TU45" s="38"/>
      <c r="TV45" s="38"/>
      <c r="TW45" s="38"/>
      <c r="TX45" s="38"/>
      <c r="TY45" s="38"/>
      <c r="TZ45" s="38"/>
      <c r="UA45" s="38"/>
      <c r="UB45" s="38"/>
      <c r="UC45" s="38"/>
      <c r="UD45" s="38"/>
      <c r="UE45" s="38"/>
      <c r="UF45" s="38"/>
      <c r="UG45" s="38"/>
      <c r="UH45" s="38"/>
      <c r="UI45" s="38"/>
      <c r="UJ45" s="38"/>
      <c r="UK45" s="38"/>
      <c r="UL45" s="38"/>
      <c r="UM45" s="38"/>
      <c r="UN45" s="38"/>
      <c r="UO45" s="38"/>
      <c r="UP45" s="38"/>
      <c r="UQ45" s="38"/>
      <c r="UR45" s="38"/>
      <c r="US45" s="38"/>
      <c r="UT45" s="38"/>
      <c r="UU45" s="38"/>
      <c r="UV45" s="38"/>
      <c r="UW45" s="38"/>
      <c r="UX45" s="38"/>
      <c r="UY45" s="38"/>
      <c r="UZ45" s="38"/>
      <c r="VA45" s="38"/>
      <c r="VB45" s="38"/>
      <c r="VC45" s="38"/>
      <c r="VD45" s="38"/>
      <c r="VE45" s="38"/>
      <c r="VF45" s="38"/>
      <c r="VG45" s="38"/>
      <c r="VH45" s="38"/>
      <c r="VI45" s="38"/>
      <c r="VJ45" s="38"/>
      <c r="VK45" s="38"/>
      <c r="VL45" s="38"/>
      <c r="VM45" s="38"/>
      <c r="VN45" s="38"/>
      <c r="VO45" s="38"/>
      <c r="VP45" s="38"/>
      <c r="VQ45" s="38"/>
      <c r="VR45" s="38"/>
      <c r="VS45" s="38"/>
      <c r="VT45" s="38"/>
      <c r="VU45" s="38"/>
      <c r="VV45" s="38"/>
      <c r="VW45" s="38"/>
      <c r="VX45" s="38"/>
      <c r="VY45" s="38"/>
      <c r="VZ45" s="38"/>
      <c r="WA45" s="38"/>
      <c r="WB45" s="38"/>
      <c r="WC45" s="38"/>
      <c r="WD45" s="38"/>
      <c r="WE45" s="38"/>
      <c r="WF45" s="38"/>
      <c r="WG45" s="38"/>
      <c r="WH45" s="38"/>
      <c r="WI45" s="38"/>
      <c r="WJ45" s="38"/>
      <c r="WK45" s="38"/>
      <c r="WL45" s="38"/>
      <c r="WM45" s="38"/>
      <c r="WN45" s="38"/>
      <c r="WO45" s="38"/>
      <c r="WP45" s="38"/>
      <c r="WQ45" s="38"/>
      <c r="WR45" s="38"/>
      <c r="WS45" s="38"/>
      <c r="WT45" s="38"/>
      <c r="WU45" s="38"/>
      <c r="WV45" s="38"/>
      <c r="WW45" s="38"/>
      <c r="WX45" s="38"/>
      <c r="WY45" s="38"/>
      <c r="WZ45" s="38"/>
      <c r="XA45" s="38"/>
      <c r="XB45" s="38"/>
      <c r="XC45" s="38"/>
      <c r="XD45" s="38"/>
      <c r="XE45" s="38"/>
      <c r="XF45" s="38"/>
      <c r="XG45" s="38"/>
      <c r="XH45" s="38"/>
      <c r="XI45" s="38"/>
      <c r="XJ45" s="38"/>
      <c r="XK45" s="38"/>
      <c r="XL45" s="38"/>
      <c r="XM45" s="38"/>
      <c r="XN45" s="38"/>
      <c r="XO45" s="38"/>
      <c r="XP45" s="38"/>
      <c r="XQ45" s="38"/>
      <c r="XR45" s="38"/>
      <c r="XS45" s="38"/>
      <c r="XT45" s="38"/>
      <c r="XU45" s="38"/>
      <c r="XV45" s="38"/>
      <c r="XW45" s="38"/>
      <c r="XX45" s="38"/>
      <c r="XY45" s="38"/>
      <c r="XZ45" s="38"/>
      <c r="YA45" s="38"/>
      <c r="YB45" s="38"/>
      <c r="YC45" s="38"/>
      <c r="YD45" s="38"/>
      <c r="YE45" s="38"/>
      <c r="YF45" s="38"/>
      <c r="YG45" s="38"/>
      <c r="YH45" s="38"/>
      <c r="YI45" s="38"/>
      <c r="YJ45" s="38"/>
      <c r="YK45" s="38"/>
      <c r="YL45" s="38"/>
      <c r="YM45" s="38"/>
      <c r="YN45" s="38"/>
      <c r="YO45" s="38"/>
      <c r="YP45" s="38"/>
      <c r="YQ45" s="38"/>
      <c r="YR45" s="38"/>
      <c r="YS45" s="38"/>
      <c r="YT45" s="38"/>
      <c r="YU45" s="38"/>
      <c r="YV45" s="38"/>
      <c r="YW45" s="38"/>
      <c r="YX45" s="38"/>
      <c r="YY45" s="38"/>
      <c r="YZ45" s="38"/>
      <c r="ZA45" s="38"/>
      <c r="ZB45" s="38"/>
    </row>
    <row r="46" spans="1:678" ht="156" customHeight="1" x14ac:dyDescent="0.25">
      <c r="A46" s="147">
        <v>13</v>
      </c>
      <c r="B46" s="150" t="s">
        <v>589</v>
      </c>
      <c r="C46" s="10" t="s">
        <v>590</v>
      </c>
      <c r="D46" s="10" t="s">
        <v>591</v>
      </c>
      <c r="E46" s="133" t="s">
        <v>592</v>
      </c>
      <c r="F46" s="133" t="s">
        <v>593</v>
      </c>
      <c r="G46" s="133" t="s">
        <v>54</v>
      </c>
      <c r="H46" s="133" t="s">
        <v>594</v>
      </c>
      <c r="I46" s="133" t="s">
        <v>133</v>
      </c>
      <c r="J46" s="133" t="s">
        <v>19</v>
      </c>
      <c r="K46" s="133">
        <v>2</v>
      </c>
      <c r="L46" s="133" t="s">
        <v>13</v>
      </c>
      <c r="M46" s="133">
        <v>4</v>
      </c>
      <c r="N46" s="139" t="s">
        <v>14</v>
      </c>
      <c r="O46" s="10" t="s">
        <v>595</v>
      </c>
      <c r="P46" s="10" t="s">
        <v>136</v>
      </c>
      <c r="Q46" s="10" t="s">
        <v>596</v>
      </c>
      <c r="R46" s="10" t="s">
        <v>138</v>
      </c>
      <c r="S46" s="10">
        <v>15</v>
      </c>
      <c r="T46" s="10" t="s">
        <v>139</v>
      </c>
      <c r="U46" s="10">
        <v>15</v>
      </c>
      <c r="V46" s="10" t="s">
        <v>78</v>
      </c>
      <c r="W46" s="10" t="s">
        <v>141</v>
      </c>
      <c r="X46" s="10">
        <v>15</v>
      </c>
      <c r="Y46" s="10" t="s">
        <v>597</v>
      </c>
      <c r="Z46" s="10" t="s">
        <v>143</v>
      </c>
      <c r="AA46" s="10">
        <v>15</v>
      </c>
      <c r="AB46" s="10" t="s">
        <v>598</v>
      </c>
      <c r="AC46" s="10" t="s">
        <v>145</v>
      </c>
      <c r="AD46" s="10">
        <v>15</v>
      </c>
      <c r="AE46" s="10" t="s">
        <v>599</v>
      </c>
      <c r="AF46" s="10" t="s">
        <v>211</v>
      </c>
      <c r="AG46" s="10">
        <v>0</v>
      </c>
      <c r="AH46" s="10" t="s">
        <v>600</v>
      </c>
      <c r="AI46" s="10" t="s">
        <v>149</v>
      </c>
      <c r="AJ46" s="10">
        <v>10</v>
      </c>
      <c r="AK46" s="10">
        <v>85</v>
      </c>
      <c r="AL46" s="10" t="s">
        <v>77</v>
      </c>
      <c r="AM46" s="10">
        <v>1</v>
      </c>
      <c r="AN46" s="10" t="s">
        <v>15</v>
      </c>
      <c r="AO46" s="10">
        <v>3</v>
      </c>
      <c r="AP46" s="10" t="s">
        <v>77</v>
      </c>
      <c r="AQ46" s="10">
        <v>0</v>
      </c>
      <c r="AR46" s="133">
        <v>16.666666666666668</v>
      </c>
      <c r="AS46" s="133" t="s">
        <v>77</v>
      </c>
      <c r="AT46" s="133" t="s">
        <v>150</v>
      </c>
      <c r="AU46" s="133" t="s">
        <v>150</v>
      </c>
      <c r="AV46" s="133">
        <v>0</v>
      </c>
      <c r="AW46" s="133">
        <v>0</v>
      </c>
      <c r="AX46" s="133">
        <v>2</v>
      </c>
      <c r="AY46" s="133">
        <v>4</v>
      </c>
      <c r="AZ46" s="139" t="s">
        <v>14</v>
      </c>
      <c r="BA46" s="133" t="s">
        <v>152</v>
      </c>
      <c r="BB46" s="10" t="s">
        <v>601</v>
      </c>
      <c r="BC46" s="10" t="s">
        <v>600</v>
      </c>
      <c r="BD46" s="10" t="s">
        <v>602</v>
      </c>
      <c r="BE46" s="18" t="s">
        <v>78</v>
      </c>
      <c r="BF46" s="136" t="s">
        <v>603</v>
      </c>
    </row>
    <row r="47" spans="1:678" ht="107.25" customHeight="1" x14ac:dyDescent="0.25">
      <c r="A47" s="148"/>
      <c r="B47" s="151"/>
      <c r="C47" s="28" t="s">
        <v>432</v>
      </c>
      <c r="D47" s="8" t="s">
        <v>604</v>
      </c>
      <c r="E47" s="134"/>
      <c r="F47" s="134"/>
      <c r="G47" s="134"/>
      <c r="H47" s="134"/>
      <c r="I47" s="134"/>
      <c r="J47" s="134"/>
      <c r="K47" s="134"/>
      <c r="L47" s="134"/>
      <c r="M47" s="134"/>
      <c r="N47" s="140"/>
      <c r="O47" s="8" t="s">
        <v>605</v>
      </c>
      <c r="P47" s="8" t="s">
        <v>606</v>
      </c>
      <c r="Q47" s="8" t="s">
        <v>607</v>
      </c>
      <c r="R47" s="8" t="s">
        <v>138</v>
      </c>
      <c r="S47" s="8">
        <v>15</v>
      </c>
      <c r="T47" s="8" t="s">
        <v>139</v>
      </c>
      <c r="U47" s="8">
        <v>15</v>
      </c>
      <c r="V47" s="8" t="s">
        <v>608</v>
      </c>
      <c r="W47" s="8" t="s">
        <v>141</v>
      </c>
      <c r="X47" s="8">
        <v>15</v>
      </c>
      <c r="Y47" s="8" t="s">
        <v>609</v>
      </c>
      <c r="Z47" s="8" t="s">
        <v>501</v>
      </c>
      <c r="AA47" s="8">
        <v>10</v>
      </c>
      <c r="AB47" s="8" t="s">
        <v>610</v>
      </c>
      <c r="AC47" s="8" t="s">
        <v>145</v>
      </c>
      <c r="AD47" s="8">
        <v>15</v>
      </c>
      <c r="AE47" s="8" t="s">
        <v>611</v>
      </c>
      <c r="AF47" s="8" t="s">
        <v>147</v>
      </c>
      <c r="AG47" s="8">
        <v>15</v>
      </c>
      <c r="AH47" s="8" t="s">
        <v>612</v>
      </c>
      <c r="AI47" s="8" t="s">
        <v>149</v>
      </c>
      <c r="AJ47" s="8">
        <v>10</v>
      </c>
      <c r="AK47" s="8">
        <v>95</v>
      </c>
      <c r="AL47" s="8" t="s">
        <v>20</v>
      </c>
      <c r="AM47" s="8">
        <v>2</v>
      </c>
      <c r="AN47" s="8" t="s">
        <v>15</v>
      </c>
      <c r="AO47" s="8">
        <v>3</v>
      </c>
      <c r="AP47" s="8" t="s">
        <v>20</v>
      </c>
      <c r="AQ47" s="8">
        <v>50</v>
      </c>
      <c r="AR47" s="134"/>
      <c r="AS47" s="134"/>
      <c r="AT47" s="134"/>
      <c r="AU47" s="134"/>
      <c r="AV47" s="134"/>
      <c r="AW47" s="134"/>
      <c r="AX47" s="134"/>
      <c r="AY47" s="134"/>
      <c r="AZ47" s="140"/>
      <c r="BA47" s="134"/>
      <c r="BB47" s="8" t="s">
        <v>613</v>
      </c>
      <c r="BC47" s="8" t="s">
        <v>614</v>
      </c>
      <c r="BD47" s="8" t="s">
        <v>615</v>
      </c>
      <c r="BE47" s="16">
        <v>44196</v>
      </c>
      <c r="BF47" s="137"/>
    </row>
    <row r="48" spans="1:678" ht="225.75" customHeight="1" x14ac:dyDescent="0.25">
      <c r="A48" s="148"/>
      <c r="B48" s="151"/>
      <c r="C48" s="28" t="s">
        <v>616</v>
      </c>
      <c r="D48" s="8" t="s">
        <v>617</v>
      </c>
      <c r="E48" s="134"/>
      <c r="F48" s="134"/>
      <c r="G48" s="134"/>
      <c r="H48" s="134"/>
      <c r="I48" s="134"/>
      <c r="J48" s="134"/>
      <c r="K48" s="134"/>
      <c r="L48" s="134"/>
      <c r="M48" s="134"/>
      <c r="N48" s="140"/>
      <c r="O48" s="8" t="s">
        <v>618</v>
      </c>
      <c r="P48" s="8" t="s">
        <v>136</v>
      </c>
      <c r="Q48" s="8" t="s">
        <v>607</v>
      </c>
      <c r="R48" s="8" t="s">
        <v>138</v>
      </c>
      <c r="S48" s="8">
        <v>15</v>
      </c>
      <c r="T48" s="8" t="s">
        <v>139</v>
      </c>
      <c r="U48" s="8">
        <v>15</v>
      </c>
      <c r="V48" s="8" t="s">
        <v>608</v>
      </c>
      <c r="W48" s="8" t="s">
        <v>141</v>
      </c>
      <c r="X48" s="8">
        <v>15</v>
      </c>
      <c r="Y48" s="8" t="s">
        <v>619</v>
      </c>
      <c r="Z48" s="8" t="s">
        <v>143</v>
      </c>
      <c r="AA48" s="8">
        <v>15</v>
      </c>
      <c r="AB48" s="8" t="s">
        <v>620</v>
      </c>
      <c r="AC48" s="8" t="s">
        <v>145</v>
      </c>
      <c r="AD48" s="8">
        <v>15</v>
      </c>
      <c r="AE48" s="8" t="s">
        <v>621</v>
      </c>
      <c r="AF48" s="8" t="s">
        <v>211</v>
      </c>
      <c r="AG48" s="8">
        <v>0</v>
      </c>
      <c r="AH48" s="8" t="s">
        <v>622</v>
      </c>
      <c r="AI48" s="8" t="s">
        <v>149</v>
      </c>
      <c r="AJ48" s="8">
        <v>10</v>
      </c>
      <c r="AK48" s="8">
        <v>85</v>
      </c>
      <c r="AL48" s="8" t="s">
        <v>77</v>
      </c>
      <c r="AM48" s="8">
        <v>1</v>
      </c>
      <c r="AN48" s="8" t="s">
        <v>15</v>
      </c>
      <c r="AO48" s="8">
        <v>3</v>
      </c>
      <c r="AP48" s="8" t="s">
        <v>77</v>
      </c>
      <c r="AQ48" s="8">
        <v>0</v>
      </c>
      <c r="AR48" s="134"/>
      <c r="AS48" s="134"/>
      <c r="AT48" s="134"/>
      <c r="AU48" s="134"/>
      <c r="AV48" s="134"/>
      <c r="AW48" s="134"/>
      <c r="AX48" s="134"/>
      <c r="AY48" s="134"/>
      <c r="AZ48" s="140"/>
      <c r="BA48" s="134"/>
      <c r="BB48" s="8" t="s">
        <v>623</v>
      </c>
      <c r="BC48" s="8" t="s">
        <v>624</v>
      </c>
      <c r="BD48" s="8" t="s">
        <v>615</v>
      </c>
      <c r="BE48" s="16">
        <v>44196</v>
      </c>
      <c r="BF48" s="137"/>
    </row>
    <row r="49" spans="1:58" ht="176.25" customHeight="1" x14ac:dyDescent="0.25">
      <c r="A49" s="148"/>
      <c r="B49" s="151"/>
      <c r="C49" s="8" t="s">
        <v>590</v>
      </c>
      <c r="D49" s="8" t="s">
        <v>625</v>
      </c>
      <c r="E49" s="134" t="s">
        <v>626</v>
      </c>
      <c r="F49" s="134" t="s">
        <v>627</v>
      </c>
      <c r="G49" s="134" t="s">
        <v>628</v>
      </c>
      <c r="H49" s="134" t="s">
        <v>629</v>
      </c>
      <c r="I49" s="134" t="s">
        <v>133</v>
      </c>
      <c r="J49" s="134" t="s">
        <v>19</v>
      </c>
      <c r="K49" s="134">
        <v>2</v>
      </c>
      <c r="L49" s="134" t="s">
        <v>13</v>
      </c>
      <c r="M49" s="134">
        <v>4</v>
      </c>
      <c r="N49" s="140" t="s">
        <v>14</v>
      </c>
      <c r="O49" s="8" t="s">
        <v>630</v>
      </c>
      <c r="P49" s="8" t="s">
        <v>136</v>
      </c>
      <c r="Q49" s="8" t="s">
        <v>596</v>
      </c>
      <c r="R49" s="8" t="s">
        <v>138</v>
      </c>
      <c r="S49" s="8">
        <v>15</v>
      </c>
      <c r="T49" s="8" t="s">
        <v>139</v>
      </c>
      <c r="U49" s="8">
        <v>15</v>
      </c>
      <c r="V49" s="8" t="s">
        <v>78</v>
      </c>
      <c r="W49" s="8" t="s">
        <v>141</v>
      </c>
      <c r="X49" s="8">
        <v>15</v>
      </c>
      <c r="Y49" s="8" t="s">
        <v>597</v>
      </c>
      <c r="Z49" s="8" t="s">
        <v>143</v>
      </c>
      <c r="AA49" s="8">
        <v>15</v>
      </c>
      <c r="AB49" s="8" t="s">
        <v>631</v>
      </c>
      <c r="AC49" s="8" t="s">
        <v>145</v>
      </c>
      <c r="AD49" s="8">
        <v>15</v>
      </c>
      <c r="AE49" s="8" t="s">
        <v>632</v>
      </c>
      <c r="AF49" s="8" t="s">
        <v>211</v>
      </c>
      <c r="AG49" s="8">
        <v>0</v>
      </c>
      <c r="AH49" s="8" t="s">
        <v>600</v>
      </c>
      <c r="AI49" s="8" t="s">
        <v>149</v>
      </c>
      <c r="AJ49" s="8">
        <v>10</v>
      </c>
      <c r="AK49" s="8">
        <v>85</v>
      </c>
      <c r="AL49" s="8" t="s">
        <v>77</v>
      </c>
      <c r="AM49" s="8">
        <v>1</v>
      </c>
      <c r="AN49" s="8" t="s">
        <v>15</v>
      </c>
      <c r="AO49" s="8">
        <v>3</v>
      </c>
      <c r="AP49" s="8" t="s">
        <v>77</v>
      </c>
      <c r="AQ49" s="8">
        <v>0</v>
      </c>
      <c r="AR49" s="134">
        <v>0</v>
      </c>
      <c r="AS49" s="134" t="s">
        <v>77</v>
      </c>
      <c r="AT49" s="134" t="s">
        <v>150</v>
      </c>
      <c r="AU49" s="134" t="s">
        <v>150</v>
      </c>
      <c r="AV49" s="134">
        <v>0</v>
      </c>
      <c r="AW49" s="134">
        <v>0</v>
      </c>
      <c r="AX49" s="134">
        <v>2</v>
      </c>
      <c r="AY49" s="134">
        <v>4</v>
      </c>
      <c r="AZ49" s="140" t="s">
        <v>14</v>
      </c>
      <c r="BA49" s="134" t="s">
        <v>152</v>
      </c>
      <c r="BB49" s="28" t="s">
        <v>633</v>
      </c>
      <c r="BC49" s="8" t="s">
        <v>600</v>
      </c>
      <c r="BD49" s="8" t="s">
        <v>602</v>
      </c>
      <c r="BE49" s="16" t="s">
        <v>78</v>
      </c>
      <c r="BF49" s="137"/>
    </row>
    <row r="50" spans="1:58" ht="122.25" customHeight="1" thickBot="1" x14ac:dyDescent="0.3">
      <c r="A50" s="149"/>
      <c r="B50" s="152"/>
      <c r="C50" s="37" t="s">
        <v>634</v>
      </c>
      <c r="D50" s="11" t="s">
        <v>635</v>
      </c>
      <c r="E50" s="135"/>
      <c r="F50" s="135"/>
      <c r="G50" s="135"/>
      <c r="H50" s="135"/>
      <c r="I50" s="135"/>
      <c r="J50" s="135"/>
      <c r="K50" s="135"/>
      <c r="L50" s="135"/>
      <c r="M50" s="135"/>
      <c r="N50" s="141"/>
      <c r="O50" s="11" t="s">
        <v>636</v>
      </c>
      <c r="P50" s="11" t="s">
        <v>136</v>
      </c>
      <c r="Q50" s="11" t="s">
        <v>637</v>
      </c>
      <c r="R50" s="11" t="s">
        <v>138</v>
      </c>
      <c r="S50" s="11">
        <v>15</v>
      </c>
      <c r="T50" s="11" t="s">
        <v>139</v>
      </c>
      <c r="U50" s="11">
        <v>15</v>
      </c>
      <c r="V50" s="11" t="s">
        <v>638</v>
      </c>
      <c r="W50" s="11" t="s">
        <v>141</v>
      </c>
      <c r="X50" s="11">
        <v>15</v>
      </c>
      <c r="Y50" s="11" t="s">
        <v>639</v>
      </c>
      <c r="Z50" s="11" t="s">
        <v>143</v>
      </c>
      <c r="AA50" s="11">
        <v>15</v>
      </c>
      <c r="AB50" s="11" t="s">
        <v>640</v>
      </c>
      <c r="AC50" s="11" t="s">
        <v>145</v>
      </c>
      <c r="AD50" s="11">
        <v>15</v>
      </c>
      <c r="AE50" s="11" t="s">
        <v>641</v>
      </c>
      <c r="AF50" s="11" t="s">
        <v>211</v>
      </c>
      <c r="AG50" s="11">
        <v>0</v>
      </c>
      <c r="AH50" s="11" t="s">
        <v>642</v>
      </c>
      <c r="AI50" s="11" t="s">
        <v>149</v>
      </c>
      <c r="AJ50" s="11">
        <v>10</v>
      </c>
      <c r="AK50" s="11">
        <v>85</v>
      </c>
      <c r="AL50" s="11" t="s">
        <v>77</v>
      </c>
      <c r="AM50" s="11">
        <v>1</v>
      </c>
      <c r="AN50" s="11" t="s">
        <v>15</v>
      </c>
      <c r="AO50" s="11">
        <v>3</v>
      </c>
      <c r="AP50" s="11" t="s">
        <v>77</v>
      </c>
      <c r="AQ50" s="11">
        <v>0</v>
      </c>
      <c r="AR50" s="135"/>
      <c r="AS50" s="135"/>
      <c r="AT50" s="135"/>
      <c r="AU50" s="135"/>
      <c r="AV50" s="135"/>
      <c r="AW50" s="135"/>
      <c r="AX50" s="135"/>
      <c r="AY50" s="135"/>
      <c r="AZ50" s="141"/>
      <c r="BA50" s="135"/>
      <c r="BB50" s="11" t="s">
        <v>643</v>
      </c>
      <c r="BC50" s="11" t="s">
        <v>644</v>
      </c>
      <c r="BD50" s="11" t="s">
        <v>645</v>
      </c>
      <c r="BE50" s="20">
        <v>44196</v>
      </c>
      <c r="BF50" s="138"/>
    </row>
    <row r="51" spans="1:58" ht="93.75" customHeight="1" x14ac:dyDescent="0.25">
      <c r="A51" s="163">
        <v>14</v>
      </c>
      <c r="B51" s="165" t="s">
        <v>646</v>
      </c>
      <c r="C51" s="24" t="s">
        <v>647</v>
      </c>
      <c r="D51" s="24" t="s">
        <v>648</v>
      </c>
      <c r="E51" s="189" t="s">
        <v>649</v>
      </c>
      <c r="F51" s="189" t="s">
        <v>650</v>
      </c>
      <c r="G51" s="154" t="s">
        <v>651</v>
      </c>
      <c r="H51" s="154" t="s">
        <v>61</v>
      </c>
      <c r="I51" s="154" t="s">
        <v>133</v>
      </c>
      <c r="J51" s="154" t="s">
        <v>134</v>
      </c>
      <c r="K51" s="154">
        <v>1</v>
      </c>
      <c r="L51" s="154" t="s">
        <v>13</v>
      </c>
      <c r="M51" s="181">
        <v>4</v>
      </c>
      <c r="N51" s="187" t="s">
        <v>14</v>
      </c>
      <c r="O51" s="24" t="s">
        <v>652</v>
      </c>
      <c r="P51" s="13" t="s">
        <v>136</v>
      </c>
      <c r="Q51" s="13" t="s">
        <v>653</v>
      </c>
      <c r="R51" s="13" t="s">
        <v>138</v>
      </c>
      <c r="S51" s="13">
        <v>15</v>
      </c>
      <c r="T51" s="13" t="s">
        <v>139</v>
      </c>
      <c r="U51" s="13">
        <v>15</v>
      </c>
      <c r="V51" s="24" t="s">
        <v>654</v>
      </c>
      <c r="W51" s="13" t="s">
        <v>141</v>
      </c>
      <c r="X51" s="13">
        <v>15</v>
      </c>
      <c r="Y51" s="24" t="s">
        <v>655</v>
      </c>
      <c r="Z51" s="13" t="s">
        <v>143</v>
      </c>
      <c r="AA51" s="13">
        <v>15</v>
      </c>
      <c r="AB51" s="24" t="s">
        <v>656</v>
      </c>
      <c r="AC51" s="13" t="s">
        <v>145</v>
      </c>
      <c r="AD51" s="13">
        <v>15</v>
      </c>
      <c r="AE51" s="24" t="s">
        <v>657</v>
      </c>
      <c r="AF51" s="13" t="s">
        <v>147</v>
      </c>
      <c r="AG51" s="13">
        <v>15</v>
      </c>
      <c r="AH51" s="24" t="s">
        <v>658</v>
      </c>
      <c r="AI51" s="13" t="s">
        <v>149</v>
      </c>
      <c r="AJ51" s="13">
        <v>10</v>
      </c>
      <c r="AK51" s="25">
        <v>100</v>
      </c>
      <c r="AL51" s="25" t="s">
        <v>15</v>
      </c>
      <c r="AM51" s="13">
        <v>3</v>
      </c>
      <c r="AN51" s="13" t="s">
        <v>15</v>
      </c>
      <c r="AO51" s="13">
        <v>3</v>
      </c>
      <c r="AP51" s="13" t="s">
        <v>15</v>
      </c>
      <c r="AQ51" s="13">
        <v>100</v>
      </c>
      <c r="AR51" s="181">
        <v>100</v>
      </c>
      <c r="AS51" s="181" t="s">
        <v>15</v>
      </c>
      <c r="AT51" s="154" t="s">
        <v>150</v>
      </c>
      <c r="AU51" s="154" t="s">
        <v>151</v>
      </c>
      <c r="AV51" s="154">
        <v>2</v>
      </c>
      <c r="AW51" s="154">
        <v>0</v>
      </c>
      <c r="AX51" s="181">
        <v>1</v>
      </c>
      <c r="AY51" s="181">
        <v>4</v>
      </c>
      <c r="AZ51" s="183" t="s">
        <v>14</v>
      </c>
      <c r="BA51" s="181" t="s">
        <v>152</v>
      </c>
      <c r="BB51" s="24" t="s">
        <v>62</v>
      </c>
      <c r="BC51" s="13" t="s">
        <v>659</v>
      </c>
      <c r="BD51" s="13" t="s">
        <v>660</v>
      </c>
      <c r="BE51" s="13" t="s">
        <v>79</v>
      </c>
      <c r="BF51" s="159" t="s">
        <v>661</v>
      </c>
    </row>
    <row r="52" spans="1:58" ht="95.25" customHeight="1" x14ac:dyDescent="0.25">
      <c r="A52" s="148"/>
      <c r="B52" s="151"/>
      <c r="C52" s="27" t="s">
        <v>662</v>
      </c>
      <c r="D52" s="27" t="s">
        <v>663</v>
      </c>
      <c r="E52" s="190"/>
      <c r="F52" s="190"/>
      <c r="G52" s="134"/>
      <c r="H52" s="134"/>
      <c r="I52" s="134"/>
      <c r="J52" s="134"/>
      <c r="K52" s="134"/>
      <c r="L52" s="134"/>
      <c r="M52" s="180"/>
      <c r="N52" s="178"/>
      <c r="O52" s="27" t="s">
        <v>664</v>
      </c>
      <c r="P52" s="8" t="s">
        <v>136</v>
      </c>
      <c r="Q52" s="27" t="s">
        <v>665</v>
      </c>
      <c r="R52" s="8" t="s">
        <v>138</v>
      </c>
      <c r="S52" s="8">
        <v>15</v>
      </c>
      <c r="T52" s="8" t="s">
        <v>139</v>
      </c>
      <c r="U52" s="8">
        <v>15</v>
      </c>
      <c r="V52" s="8" t="s">
        <v>309</v>
      </c>
      <c r="W52" s="8" t="s">
        <v>141</v>
      </c>
      <c r="X52" s="8">
        <v>15</v>
      </c>
      <c r="Y52" s="27" t="s">
        <v>666</v>
      </c>
      <c r="Z52" s="8" t="s">
        <v>143</v>
      </c>
      <c r="AA52" s="8">
        <v>15</v>
      </c>
      <c r="AB52" s="27" t="s">
        <v>667</v>
      </c>
      <c r="AC52" s="8" t="s">
        <v>145</v>
      </c>
      <c r="AD52" s="8">
        <v>15</v>
      </c>
      <c r="AE52" s="27" t="s">
        <v>668</v>
      </c>
      <c r="AF52" s="8" t="s">
        <v>147</v>
      </c>
      <c r="AG52" s="8">
        <v>15</v>
      </c>
      <c r="AH52" s="27" t="s">
        <v>669</v>
      </c>
      <c r="AI52" s="8" t="s">
        <v>149</v>
      </c>
      <c r="AJ52" s="8">
        <v>10</v>
      </c>
      <c r="AK52" s="28">
        <v>100</v>
      </c>
      <c r="AL52" s="28" t="s">
        <v>15</v>
      </c>
      <c r="AM52" s="8">
        <v>3</v>
      </c>
      <c r="AN52" s="8" t="s">
        <v>15</v>
      </c>
      <c r="AO52" s="8">
        <v>3</v>
      </c>
      <c r="AP52" s="8" t="s">
        <v>15</v>
      </c>
      <c r="AQ52" s="8">
        <v>100</v>
      </c>
      <c r="AR52" s="180"/>
      <c r="AS52" s="180"/>
      <c r="AT52" s="134"/>
      <c r="AU52" s="134"/>
      <c r="AV52" s="134"/>
      <c r="AW52" s="134"/>
      <c r="AX52" s="180"/>
      <c r="AY52" s="180"/>
      <c r="AZ52" s="184"/>
      <c r="BA52" s="180"/>
      <c r="BB52" s="27" t="s">
        <v>63</v>
      </c>
      <c r="BC52" s="8" t="s">
        <v>670</v>
      </c>
      <c r="BD52" s="8" t="s">
        <v>671</v>
      </c>
      <c r="BE52" s="8" t="s">
        <v>79</v>
      </c>
      <c r="BF52" s="137"/>
    </row>
    <row r="53" spans="1:58" ht="129.75" customHeight="1" thickBot="1" x14ac:dyDescent="0.3">
      <c r="A53" s="164"/>
      <c r="B53" s="166"/>
      <c r="C53" s="40" t="s">
        <v>672</v>
      </c>
      <c r="D53" s="9" t="s">
        <v>673</v>
      </c>
      <c r="E53" s="191"/>
      <c r="F53" s="191"/>
      <c r="G53" s="153"/>
      <c r="H53" s="153"/>
      <c r="I53" s="153"/>
      <c r="J53" s="153"/>
      <c r="K53" s="153"/>
      <c r="L53" s="153"/>
      <c r="M53" s="182"/>
      <c r="N53" s="188"/>
      <c r="O53" s="40" t="s">
        <v>674</v>
      </c>
      <c r="P53" s="9" t="s">
        <v>136</v>
      </c>
      <c r="Q53" s="40" t="s">
        <v>675</v>
      </c>
      <c r="R53" s="9" t="s">
        <v>138</v>
      </c>
      <c r="S53" s="9">
        <v>15</v>
      </c>
      <c r="T53" s="9" t="s">
        <v>139</v>
      </c>
      <c r="U53" s="9">
        <v>15</v>
      </c>
      <c r="V53" s="9" t="s">
        <v>263</v>
      </c>
      <c r="W53" s="9" t="s">
        <v>141</v>
      </c>
      <c r="X53" s="9">
        <v>15</v>
      </c>
      <c r="Y53" s="40" t="s">
        <v>676</v>
      </c>
      <c r="Z53" s="9" t="s">
        <v>143</v>
      </c>
      <c r="AA53" s="9">
        <v>15</v>
      </c>
      <c r="AB53" s="40" t="s">
        <v>677</v>
      </c>
      <c r="AC53" s="9" t="s">
        <v>145</v>
      </c>
      <c r="AD53" s="9">
        <v>15</v>
      </c>
      <c r="AE53" s="40" t="s">
        <v>678</v>
      </c>
      <c r="AF53" s="9" t="s">
        <v>147</v>
      </c>
      <c r="AG53" s="9">
        <v>15</v>
      </c>
      <c r="AH53" s="40" t="s">
        <v>679</v>
      </c>
      <c r="AI53" s="9" t="s">
        <v>149</v>
      </c>
      <c r="AJ53" s="9">
        <v>10</v>
      </c>
      <c r="AK53" s="29">
        <v>100</v>
      </c>
      <c r="AL53" s="29" t="s">
        <v>15</v>
      </c>
      <c r="AM53" s="9">
        <v>3</v>
      </c>
      <c r="AN53" s="9" t="s">
        <v>15</v>
      </c>
      <c r="AO53" s="9">
        <v>3</v>
      </c>
      <c r="AP53" s="9" t="s">
        <v>15</v>
      </c>
      <c r="AQ53" s="9">
        <v>100</v>
      </c>
      <c r="AR53" s="182"/>
      <c r="AS53" s="182"/>
      <c r="AT53" s="153"/>
      <c r="AU53" s="153"/>
      <c r="AV53" s="153"/>
      <c r="AW53" s="153"/>
      <c r="AX53" s="182"/>
      <c r="AY53" s="182"/>
      <c r="AZ53" s="185"/>
      <c r="BA53" s="182"/>
      <c r="BB53" s="40" t="s">
        <v>64</v>
      </c>
      <c r="BC53" s="9" t="s">
        <v>680</v>
      </c>
      <c r="BD53" s="9" t="s">
        <v>681</v>
      </c>
      <c r="BE53" s="9" t="s">
        <v>79</v>
      </c>
      <c r="BF53" s="186"/>
    </row>
    <row r="54" spans="1:58" ht="53.25" customHeight="1" x14ac:dyDescent="0.25">
      <c r="A54" s="167">
        <v>15</v>
      </c>
      <c r="B54" s="150" t="s">
        <v>682</v>
      </c>
      <c r="C54" s="10" t="s">
        <v>188</v>
      </c>
      <c r="D54" s="133" t="s">
        <v>683</v>
      </c>
      <c r="E54" s="133" t="s">
        <v>684</v>
      </c>
      <c r="F54" s="133" t="s">
        <v>685</v>
      </c>
      <c r="G54" s="133" t="s">
        <v>56</v>
      </c>
      <c r="H54" s="133" t="s">
        <v>57</v>
      </c>
      <c r="I54" s="133" t="s">
        <v>133</v>
      </c>
      <c r="J54" s="133" t="s">
        <v>35</v>
      </c>
      <c r="K54" s="133">
        <v>3</v>
      </c>
      <c r="L54" s="133" t="s">
        <v>20</v>
      </c>
      <c r="M54" s="133">
        <v>3</v>
      </c>
      <c r="N54" s="177" t="s">
        <v>14</v>
      </c>
      <c r="O54" s="133" t="s">
        <v>686</v>
      </c>
      <c r="P54" s="10" t="s">
        <v>136</v>
      </c>
      <c r="Q54" s="10" t="s">
        <v>687</v>
      </c>
      <c r="R54" s="10" t="s">
        <v>138</v>
      </c>
      <c r="S54" s="36">
        <v>15</v>
      </c>
      <c r="T54" s="10" t="s">
        <v>139</v>
      </c>
      <c r="U54" s="36">
        <v>15</v>
      </c>
      <c r="V54" s="10" t="s">
        <v>688</v>
      </c>
      <c r="W54" s="10" t="s">
        <v>141</v>
      </c>
      <c r="X54" s="36">
        <v>15</v>
      </c>
      <c r="Y54" s="10" t="s">
        <v>689</v>
      </c>
      <c r="Z54" s="10" t="s">
        <v>143</v>
      </c>
      <c r="AA54" s="36">
        <v>15</v>
      </c>
      <c r="AB54" s="10" t="s">
        <v>690</v>
      </c>
      <c r="AC54" s="10" t="s">
        <v>145</v>
      </c>
      <c r="AD54" s="36">
        <v>15</v>
      </c>
      <c r="AE54" s="10" t="s">
        <v>691</v>
      </c>
      <c r="AF54" s="10" t="s">
        <v>147</v>
      </c>
      <c r="AG54" s="36">
        <v>15</v>
      </c>
      <c r="AH54" s="10" t="s">
        <v>692</v>
      </c>
      <c r="AI54" s="10" t="s">
        <v>149</v>
      </c>
      <c r="AJ54" s="36">
        <v>10</v>
      </c>
      <c r="AK54" s="36">
        <v>100</v>
      </c>
      <c r="AL54" s="36" t="s">
        <v>15</v>
      </c>
      <c r="AM54" s="36">
        <v>3</v>
      </c>
      <c r="AN54" s="10" t="s">
        <v>15</v>
      </c>
      <c r="AO54" s="36">
        <v>3</v>
      </c>
      <c r="AP54" s="36" t="s">
        <v>15</v>
      </c>
      <c r="AQ54" s="36">
        <v>100</v>
      </c>
      <c r="AR54" s="179">
        <v>100</v>
      </c>
      <c r="AS54" s="179" t="s">
        <v>15</v>
      </c>
      <c r="AT54" s="133" t="s">
        <v>150</v>
      </c>
      <c r="AU54" s="133" t="s">
        <v>151</v>
      </c>
      <c r="AV54" s="133">
        <v>2</v>
      </c>
      <c r="AW54" s="133">
        <v>0</v>
      </c>
      <c r="AX54" s="133">
        <v>1</v>
      </c>
      <c r="AY54" s="133">
        <v>3</v>
      </c>
      <c r="AZ54" s="175" t="s">
        <v>20</v>
      </c>
      <c r="BA54" s="133" t="s">
        <v>182</v>
      </c>
      <c r="BB54" s="133" t="s">
        <v>58</v>
      </c>
      <c r="BC54" s="133" t="s">
        <v>693</v>
      </c>
      <c r="BD54" s="133" t="s">
        <v>694</v>
      </c>
      <c r="BE54" s="133" t="s">
        <v>695</v>
      </c>
      <c r="BF54" s="136" t="s">
        <v>696</v>
      </c>
    </row>
    <row r="55" spans="1:58" ht="23.25" customHeight="1" x14ac:dyDescent="0.25">
      <c r="A55" s="168"/>
      <c r="B55" s="151"/>
      <c r="C55" s="134" t="s">
        <v>697</v>
      </c>
      <c r="D55" s="134"/>
      <c r="E55" s="134"/>
      <c r="F55" s="134"/>
      <c r="G55" s="134"/>
      <c r="H55" s="134"/>
      <c r="I55" s="134"/>
      <c r="J55" s="134"/>
      <c r="K55" s="134"/>
      <c r="L55" s="134"/>
      <c r="M55" s="134"/>
      <c r="N55" s="178"/>
      <c r="O55" s="134"/>
      <c r="P55" s="8" t="s">
        <v>136</v>
      </c>
      <c r="Q55" s="8" t="s">
        <v>698</v>
      </c>
      <c r="R55" s="8" t="s">
        <v>138</v>
      </c>
      <c r="S55" s="28">
        <v>15</v>
      </c>
      <c r="T55" s="8" t="s">
        <v>139</v>
      </c>
      <c r="U55" s="28">
        <v>15</v>
      </c>
      <c r="V55" s="8" t="s">
        <v>699</v>
      </c>
      <c r="W55" s="8" t="s">
        <v>141</v>
      </c>
      <c r="X55" s="28">
        <v>15</v>
      </c>
      <c r="Y55" s="8" t="s">
        <v>700</v>
      </c>
      <c r="Z55" s="8" t="s">
        <v>143</v>
      </c>
      <c r="AA55" s="28">
        <v>15</v>
      </c>
      <c r="AB55" s="8" t="s">
        <v>701</v>
      </c>
      <c r="AC55" s="8" t="s">
        <v>145</v>
      </c>
      <c r="AD55" s="28">
        <v>15</v>
      </c>
      <c r="AE55" s="8" t="s">
        <v>702</v>
      </c>
      <c r="AF55" s="8" t="s">
        <v>147</v>
      </c>
      <c r="AG55" s="28">
        <v>15</v>
      </c>
      <c r="AH55" s="8" t="s">
        <v>703</v>
      </c>
      <c r="AI55" s="8" t="s">
        <v>149</v>
      </c>
      <c r="AJ55" s="28">
        <v>10</v>
      </c>
      <c r="AK55" s="28">
        <v>100</v>
      </c>
      <c r="AL55" s="28" t="s">
        <v>15</v>
      </c>
      <c r="AM55" s="28">
        <v>3</v>
      </c>
      <c r="AN55" s="8" t="s">
        <v>15</v>
      </c>
      <c r="AO55" s="28">
        <v>3</v>
      </c>
      <c r="AP55" s="28" t="s">
        <v>15</v>
      </c>
      <c r="AQ55" s="28">
        <v>100</v>
      </c>
      <c r="AR55" s="180"/>
      <c r="AS55" s="180"/>
      <c r="AT55" s="134"/>
      <c r="AU55" s="134"/>
      <c r="AV55" s="134"/>
      <c r="AW55" s="134"/>
      <c r="AX55" s="134"/>
      <c r="AY55" s="134"/>
      <c r="AZ55" s="176"/>
      <c r="BA55" s="134"/>
      <c r="BB55" s="134"/>
      <c r="BC55" s="134"/>
      <c r="BD55" s="134"/>
      <c r="BE55" s="134"/>
      <c r="BF55" s="137"/>
    </row>
    <row r="56" spans="1:58" ht="81.75" customHeight="1" x14ac:dyDescent="0.25">
      <c r="A56" s="168"/>
      <c r="B56" s="151"/>
      <c r="C56" s="134"/>
      <c r="D56" s="134"/>
      <c r="E56" s="134"/>
      <c r="F56" s="134"/>
      <c r="G56" s="134"/>
      <c r="H56" s="134"/>
      <c r="I56" s="134"/>
      <c r="J56" s="134"/>
      <c r="K56" s="134"/>
      <c r="L56" s="134"/>
      <c r="M56" s="134"/>
      <c r="N56" s="178"/>
      <c r="O56" s="8" t="s">
        <v>704</v>
      </c>
      <c r="P56" s="8" t="s">
        <v>136</v>
      </c>
      <c r="Q56" s="8" t="s">
        <v>705</v>
      </c>
      <c r="R56" s="8" t="s">
        <v>138</v>
      </c>
      <c r="S56" s="28">
        <v>15</v>
      </c>
      <c r="T56" s="8" t="s">
        <v>139</v>
      </c>
      <c r="U56" s="28">
        <v>15</v>
      </c>
      <c r="V56" s="8" t="s">
        <v>52</v>
      </c>
      <c r="W56" s="8" t="s">
        <v>141</v>
      </c>
      <c r="X56" s="28">
        <v>15</v>
      </c>
      <c r="Y56" s="8" t="s">
        <v>706</v>
      </c>
      <c r="Z56" s="8" t="s">
        <v>143</v>
      </c>
      <c r="AA56" s="28">
        <v>15</v>
      </c>
      <c r="AB56" s="8" t="s">
        <v>707</v>
      </c>
      <c r="AC56" s="8" t="s">
        <v>145</v>
      </c>
      <c r="AD56" s="28">
        <v>15</v>
      </c>
      <c r="AE56" s="8" t="s">
        <v>708</v>
      </c>
      <c r="AF56" s="8" t="s">
        <v>147</v>
      </c>
      <c r="AG56" s="28">
        <v>15</v>
      </c>
      <c r="AH56" s="8" t="s">
        <v>707</v>
      </c>
      <c r="AI56" s="8" t="s">
        <v>149</v>
      </c>
      <c r="AJ56" s="28">
        <v>10</v>
      </c>
      <c r="AK56" s="28">
        <v>100</v>
      </c>
      <c r="AL56" s="28" t="s">
        <v>15</v>
      </c>
      <c r="AM56" s="28">
        <v>3</v>
      </c>
      <c r="AN56" s="8" t="s">
        <v>15</v>
      </c>
      <c r="AO56" s="28">
        <v>3</v>
      </c>
      <c r="AP56" s="28" t="s">
        <v>15</v>
      </c>
      <c r="AQ56" s="28">
        <v>100</v>
      </c>
      <c r="AR56" s="180"/>
      <c r="AS56" s="180"/>
      <c r="AT56" s="134"/>
      <c r="AU56" s="134"/>
      <c r="AV56" s="134"/>
      <c r="AW56" s="134"/>
      <c r="AX56" s="134"/>
      <c r="AY56" s="134"/>
      <c r="AZ56" s="176"/>
      <c r="BA56" s="134"/>
      <c r="BB56" s="134"/>
      <c r="BC56" s="134"/>
      <c r="BD56" s="134"/>
      <c r="BE56" s="134"/>
      <c r="BF56" s="137"/>
    </row>
    <row r="57" spans="1:58" ht="69" customHeight="1" x14ac:dyDescent="0.25">
      <c r="A57" s="168"/>
      <c r="B57" s="151"/>
      <c r="C57" s="8" t="s">
        <v>709</v>
      </c>
      <c r="D57" s="8" t="s">
        <v>710</v>
      </c>
      <c r="E57" s="134"/>
      <c r="F57" s="134"/>
      <c r="G57" s="134"/>
      <c r="H57" s="134"/>
      <c r="I57" s="134"/>
      <c r="J57" s="134"/>
      <c r="K57" s="134"/>
      <c r="L57" s="134"/>
      <c r="M57" s="134"/>
      <c r="N57" s="178"/>
      <c r="O57" s="8" t="s">
        <v>711</v>
      </c>
      <c r="P57" s="8" t="s">
        <v>136</v>
      </c>
      <c r="Q57" s="8" t="s">
        <v>712</v>
      </c>
      <c r="R57" s="8" t="s">
        <v>138</v>
      </c>
      <c r="S57" s="28">
        <v>15</v>
      </c>
      <c r="T57" s="8" t="s">
        <v>139</v>
      </c>
      <c r="U57" s="28">
        <v>15</v>
      </c>
      <c r="V57" s="8" t="s">
        <v>713</v>
      </c>
      <c r="W57" s="8" t="s">
        <v>141</v>
      </c>
      <c r="X57" s="28">
        <v>15</v>
      </c>
      <c r="Y57" s="8" t="s">
        <v>714</v>
      </c>
      <c r="Z57" s="8" t="s">
        <v>143</v>
      </c>
      <c r="AA57" s="28">
        <v>15</v>
      </c>
      <c r="AB57" s="8" t="s">
        <v>715</v>
      </c>
      <c r="AC57" s="8" t="s">
        <v>145</v>
      </c>
      <c r="AD57" s="28">
        <v>15</v>
      </c>
      <c r="AE57" s="8" t="s">
        <v>716</v>
      </c>
      <c r="AF57" s="8" t="s">
        <v>147</v>
      </c>
      <c r="AG57" s="28">
        <v>15</v>
      </c>
      <c r="AH57" s="8" t="s">
        <v>717</v>
      </c>
      <c r="AI57" s="8" t="s">
        <v>149</v>
      </c>
      <c r="AJ57" s="28">
        <v>10</v>
      </c>
      <c r="AK57" s="28">
        <v>100</v>
      </c>
      <c r="AL57" s="28" t="s">
        <v>15</v>
      </c>
      <c r="AM57" s="28">
        <v>3</v>
      </c>
      <c r="AN57" s="8" t="s">
        <v>15</v>
      </c>
      <c r="AO57" s="28">
        <v>3</v>
      </c>
      <c r="AP57" s="28" t="s">
        <v>15</v>
      </c>
      <c r="AQ57" s="28">
        <v>100</v>
      </c>
      <c r="AR57" s="180"/>
      <c r="AS57" s="180"/>
      <c r="AT57" s="134"/>
      <c r="AU57" s="134"/>
      <c r="AV57" s="134"/>
      <c r="AW57" s="134"/>
      <c r="AX57" s="134"/>
      <c r="AY57" s="134"/>
      <c r="AZ57" s="176"/>
      <c r="BA57" s="134"/>
      <c r="BB57" s="134"/>
      <c r="BC57" s="134"/>
      <c r="BD57" s="134"/>
      <c r="BE57" s="134"/>
      <c r="BF57" s="137"/>
    </row>
    <row r="58" spans="1:58" ht="91.5" customHeight="1" x14ac:dyDescent="0.25">
      <c r="A58" s="168"/>
      <c r="B58" s="151"/>
      <c r="C58" s="41" t="s">
        <v>718</v>
      </c>
      <c r="D58" s="42" t="s">
        <v>719</v>
      </c>
      <c r="E58" s="173" t="s">
        <v>720</v>
      </c>
      <c r="F58" s="173" t="s">
        <v>721</v>
      </c>
      <c r="G58" s="173" t="s">
        <v>59</v>
      </c>
      <c r="H58" s="173" t="s">
        <v>722</v>
      </c>
      <c r="I58" s="173" t="s">
        <v>133</v>
      </c>
      <c r="J58" s="173" t="s">
        <v>51</v>
      </c>
      <c r="K58" s="173">
        <v>5</v>
      </c>
      <c r="L58" s="173" t="s">
        <v>20</v>
      </c>
      <c r="M58" s="173">
        <v>3</v>
      </c>
      <c r="N58" s="161" t="s">
        <v>33</v>
      </c>
      <c r="O58" s="42" t="s">
        <v>723</v>
      </c>
      <c r="P58" s="42" t="s">
        <v>136</v>
      </c>
      <c r="Q58" s="42" t="s">
        <v>724</v>
      </c>
      <c r="R58" s="42" t="s">
        <v>138</v>
      </c>
      <c r="S58" s="41">
        <v>15</v>
      </c>
      <c r="T58" s="42" t="s">
        <v>139</v>
      </c>
      <c r="U58" s="41">
        <v>15</v>
      </c>
      <c r="V58" s="42" t="s">
        <v>52</v>
      </c>
      <c r="W58" s="42" t="s">
        <v>141</v>
      </c>
      <c r="X58" s="41">
        <v>15</v>
      </c>
      <c r="Y58" s="42" t="s">
        <v>725</v>
      </c>
      <c r="Z58" s="42" t="s">
        <v>143</v>
      </c>
      <c r="AA58" s="41">
        <v>15</v>
      </c>
      <c r="AB58" s="42" t="s">
        <v>726</v>
      </c>
      <c r="AC58" s="42" t="s">
        <v>210</v>
      </c>
      <c r="AD58" s="41">
        <v>0</v>
      </c>
      <c r="AE58" s="42" t="s">
        <v>727</v>
      </c>
      <c r="AF58" s="42" t="s">
        <v>147</v>
      </c>
      <c r="AG58" s="41">
        <v>15</v>
      </c>
      <c r="AH58" s="42" t="s">
        <v>728</v>
      </c>
      <c r="AI58" s="42" t="s">
        <v>149</v>
      </c>
      <c r="AJ58" s="41">
        <v>10</v>
      </c>
      <c r="AK58" s="41">
        <v>85</v>
      </c>
      <c r="AL58" s="41" t="s">
        <v>77</v>
      </c>
      <c r="AM58" s="41">
        <v>1</v>
      </c>
      <c r="AN58" s="42" t="s">
        <v>77</v>
      </c>
      <c r="AO58" s="41">
        <v>1</v>
      </c>
      <c r="AP58" s="41" t="s">
        <v>77</v>
      </c>
      <c r="AQ58" s="41">
        <v>0</v>
      </c>
      <c r="AR58" s="171">
        <v>66.666666666666671</v>
      </c>
      <c r="AS58" s="171" t="s">
        <v>20</v>
      </c>
      <c r="AT58" s="171" t="s">
        <v>150</v>
      </c>
      <c r="AU58" s="171" t="s">
        <v>151</v>
      </c>
      <c r="AV58" s="171">
        <v>1</v>
      </c>
      <c r="AW58" s="171">
        <v>0</v>
      </c>
      <c r="AX58" s="171">
        <v>4</v>
      </c>
      <c r="AY58" s="171">
        <v>3</v>
      </c>
      <c r="AZ58" s="140" t="s">
        <v>14</v>
      </c>
      <c r="BA58" s="171" t="s">
        <v>152</v>
      </c>
      <c r="BB58" s="42" t="s">
        <v>729</v>
      </c>
      <c r="BC58" s="42" t="s">
        <v>730</v>
      </c>
      <c r="BD58" s="42" t="s">
        <v>731</v>
      </c>
      <c r="BE58" s="42" t="s">
        <v>732</v>
      </c>
      <c r="BF58" s="137"/>
    </row>
    <row r="59" spans="1:58" ht="105" customHeight="1" x14ac:dyDescent="0.25">
      <c r="A59" s="168"/>
      <c r="B59" s="151"/>
      <c r="C59" s="42" t="s">
        <v>733</v>
      </c>
      <c r="D59" s="42" t="s">
        <v>734</v>
      </c>
      <c r="E59" s="173"/>
      <c r="F59" s="173"/>
      <c r="G59" s="173"/>
      <c r="H59" s="173"/>
      <c r="I59" s="173"/>
      <c r="J59" s="173"/>
      <c r="K59" s="173"/>
      <c r="L59" s="173"/>
      <c r="M59" s="173"/>
      <c r="N59" s="161"/>
      <c r="O59" s="42" t="s">
        <v>735</v>
      </c>
      <c r="P59" s="42" t="s">
        <v>136</v>
      </c>
      <c r="Q59" s="42" t="s">
        <v>736</v>
      </c>
      <c r="R59" s="42" t="s">
        <v>138</v>
      </c>
      <c r="S59" s="41">
        <v>15</v>
      </c>
      <c r="T59" s="42" t="s">
        <v>139</v>
      </c>
      <c r="U59" s="41">
        <v>15</v>
      </c>
      <c r="V59" s="42" t="s">
        <v>737</v>
      </c>
      <c r="W59" s="42" t="s">
        <v>141</v>
      </c>
      <c r="X59" s="41">
        <v>15</v>
      </c>
      <c r="Y59" s="42" t="s">
        <v>738</v>
      </c>
      <c r="Z59" s="42" t="s">
        <v>143</v>
      </c>
      <c r="AA59" s="41">
        <v>15</v>
      </c>
      <c r="AB59" s="42" t="s">
        <v>739</v>
      </c>
      <c r="AC59" s="42" t="s">
        <v>145</v>
      </c>
      <c r="AD59" s="41">
        <v>15</v>
      </c>
      <c r="AE59" s="42" t="s">
        <v>740</v>
      </c>
      <c r="AF59" s="42" t="s">
        <v>147</v>
      </c>
      <c r="AG59" s="41">
        <v>15</v>
      </c>
      <c r="AH59" s="42" t="s">
        <v>741</v>
      </c>
      <c r="AI59" s="42" t="s">
        <v>149</v>
      </c>
      <c r="AJ59" s="41">
        <v>10</v>
      </c>
      <c r="AK59" s="41">
        <v>100</v>
      </c>
      <c r="AL59" s="41" t="s">
        <v>15</v>
      </c>
      <c r="AM59" s="41">
        <v>3</v>
      </c>
      <c r="AN59" s="42" t="s">
        <v>15</v>
      </c>
      <c r="AO59" s="41">
        <v>3</v>
      </c>
      <c r="AP59" s="41" t="s">
        <v>15</v>
      </c>
      <c r="AQ59" s="41">
        <v>100</v>
      </c>
      <c r="AR59" s="171"/>
      <c r="AS59" s="171"/>
      <c r="AT59" s="171"/>
      <c r="AU59" s="171"/>
      <c r="AV59" s="171"/>
      <c r="AW59" s="171"/>
      <c r="AX59" s="171"/>
      <c r="AY59" s="171"/>
      <c r="AZ59" s="140"/>
      <c r="BA59" s="171"/>
      <c r="BB59" s="42" t="s">
        <v>742</v>
      </c>
      <c r="BC59" s="42" t="s">
        <v>743</v>
      </c>
      <c r="BD59" s="42" t="s">
        <v>744</v>
      </c>
      <c r="BE59" s="42" t="s">
        <v>732</v>
      </c>
      <c r="BF59" s="137"/>
    </row>
    <row r="60" spans="1:58" ht="229.15" customHeight="1" thickBot="1" x14ac:dyDescent="0.3">
      <c r="A60" s="169"/>
      <c r="B60" s="152"/>
      <c r="C60" s="43" t="s">
        <v>745</v>
      </c>
      <c r="D60" s="44" t="s">
        <v>746</v>
      </c>
      <c r="E60" s="174"/>
      <c r="F60" s="174"/>
      <c r="G60" s="174"/>
      <c r="H60" s="174"/>
      <c r="I60" s="174"/>
      <c r="J60" s="174"/>
      <c r="K60" s="174"/>
      <c r="L60" s="174"/>
      <c r="M60" s="174"/>
      <c r="N60" s="143"/>
      <c r="O60" s="44" t="s">
        <v>747</v>
      </c>
      <c r="P60" s="44" t="s">
        <v>606</v>
      </c>
      <c r="Q60" s="44" t="s">
        <v>748</v>
      </c>
      <c r="R60" s="44" t="s">
        <v>138</v>
      </c>
      <c r="S60" s="43">
        <v>15</v>
      </c>
      <c r="T60" s="44" t="s">
        <v>139</v>
      </c>
      <c r="U60" s="43">
        <v>15</v>
      </c>
      <c r="V60" s="44" t="s">
        <v>235</v>
      </c>
      <c r="W60" s="44" t="s">
        <v>141</v>
      </c>
      <c r="X60" s="43">
        <v>15</v>
      </c>
      <c r="Y60" s="44" t="s">
        <v>749</v>
      </c>
      <c r="Z60" s="44" t="s">
        <v>143</v>
      </c>
      <c r="AA60" s="43">
        <v>15</v>
      </c>
      <c r="AB60" s="44" t="s">
        <v>739</v>
      </c>
      <c r="AC60" s="44" t="s">
        <v>145</v>
      </c>
      <c r="AD60" s="43">
        <v>15</v>
      </c>
      <c r="AE60" s="44" t="s">
        <v>750</v>
      </c>
      <c r="AF60" s="44" t="s">
        <v>147</v>
      </c>
      <c r="AG60" s="43">
        <v>15</v>
      </c>
      <c r="AH60" s="44" t="s">
        <v>751</v>
      </c>
      <c r="AI60" s="44" t="s">
        <v>149</v>
      </c>
      <c r="AJ60" s="43">
        <v>10</v>
      </c>
      <c r="AK60" s="43">
        <v>100</v>
      </c>
      <c r="AL60" s="43" t="s">
        <v>15</v>
      </c>
      <c r="AM60" s="43">
        <v>3</v>
      </c>
      <c r="AN60" s="44" t="s">
        <v>15</v>
      </c>
      <c r="AO60" s="43">
        <v>3</v>
      </c>
      <c r="AP60" s="43" t="s">
        <v>15</v>
      </c>
      <c r="AQ60" s="43">
        <v>100</v>
      </c>
      <c r="AR60" s="172"/>
      <c r="AS60" s="172"/>
      <c r="AT60" s="172"/>
      <c r="AU60" s="172"/>
      <c r="AV60" s="172"/>
      <c r="AW60" s="172"/>
      <c r="AX60" s="172"/>
      <c r="AY60" s="172"/>
      <c r="AZ60" s="141"/>
      <c r="BA60" s="172"/>
      <c r="BB60" s="44" t="s">
        <v>752</v>
      </c>
      <c r="BC60" s="44" t="s">
        <v>753</v>
      </c>
      <c r="BD60" s="44" t="s">
        <v>744</v>
      </c>
      <c r="BE60" s="44" t="s">
        <v>732</v>
      </c>
      <c r="BF60" s="138"/>
    </row>
    <row r="61" spans="1:58" ht="143.25" customHeight="1" x14ac:dyDescent="0.25">
      <c r="A61" s="163">
        <v>16</v>
      </c>
      <c r="B61" s="165" t="s">
        <v>754</v>
      </c>
      <c r="C61" s="154" t="s">
        <v>755</v>
      </c>
      <c r="D61" s="24" t="s">
        <v>756</v>
      </c>
      <c r="E61" s="154" t="s">
        <v>757</v>
      </c>
      <c r="F61" s="154" t="s">
        <v>758</v>
      </c>
      <c r="G61" s="154" t="s">
        <v>60</v>
      </c>
      <c r="H61" s="154" t="s">
        <v>759</v>
      </c>
      <c r="I61" s="154" t="s">
        <v>133</v>
      </c>
      <c r="J61" s="154" t="s">
        <v>35</v>
      </c>
      <c r="K61" s="154">
        <v>3</v>
      </c>
      <c r="L61" s="154" t="s">
        <v>13</v>
      </c>
      <c r="M61" s="154">
        <v>4</v>
      </c>
      <c r="N61" s="156" t="s">
        <v>33</v>
      </c>
      <c r="O61" s="13" t="s">
        <v>760</v>
      </c>
      <c r="P61" s="13" t="s">
        <v>136</v>
      </c>
      <c r="Q61" s="13" t="s">
        <v>761</v>
      </c>
      <c r="R61" s="13" t="s">
        <v>138</v>
      </c>
      <c r="S61" s="13">
        <v>15</v>
      </c>
      <c r="T61" s="13" t="s">
        <v>139</v>
      </c>
      <c r="U61" s="13">
        <v>15</v>
      </c>
      <c r="V61" s="13" t="s">
        <v>762</v>
      </c>
      <c r="W61" s="13" t="s">
        <v>141</v>
      </c>
      <c r="X61" s="13">
        <v>15</v>
      </c>
      <c r="Y61" s="13" t="s">
        <v>763</v>
      </c>
      <c r="Z61" s="13" t="s">
        <v>143</v>
      </c>
      <c r="AA61" s="13">
        <v>15</v>
      </c>
      <c r="AB61" s="13" t="s">
        <v>764</v>
      </c>
      <c r="AC61" s="13" t="s">
        <v>145</v>
      </c>
      <c r="AD61" s="13">
        <v>15</v>
      </c>
      <c r="AE61" s="13" t="s">
        <v>765</v>
      </c>
      <c r="AF61" s="13" t="s">
        <v>147</v>
      </c>
      <c r="AG61" s="13">
        <v>15</v>
      </c>
      <c r="AH61" s="13" t="s">
        <v>766</v>
      </c>
      <c r="AI61" s="13" t="s">
        <v>149</v>
      </c>
      <c r="AJ61" s="13">
        <v>10</v>
      </c>
      <c r="AK61" s="13">
        <v>100</v>
      </c>
      <c r="AL61" s="13" t="s">
        <v>15</v>
      </c>
      <c r="AM61" s="13">
        <v>3</v>
      </c>
      <c r="AN61" s="13" t="s">
        <v>15</v>
      </c>
      <c r="AO61" s="13">
        <v>3</v>
      </c>
      <c r="AP61" s="13" t="s">
        <v>15</v>
      </c>
      <c r="AQ61" s="13">
        <v>100</v>
      </c>
      <c r="AR61" s="154">
        <v>100</v>
      </c>
      <c r="AS61" s="154" t="s">
        <v>15</v>
      </c>
      <c r="AT61" s="154" t="s">
        <v>150</v>
      </c>
      <c r="AU61" s="154" t="s">
        <v>151</v>
      </c>
      <c r="AV61" s="154">
        <v>2</v>
      </c>
      <c r="AW61" s="154">
        <v>0</v>
      </c>
      <c r="AX61" s="154">
        <v>1</v>
      </c>
      <c r="AY61" s="154">
        <v>4</v>
      </c>
      <c r="AZ61" s="157" t="s">
        <v>14</v>
      </c>
      <c r="BA61" s="154" t="s">
        <v>152</v>
      </c>
      <c r="BB61" s="13" t="s">
        <v>767</v>
      </c>
      <c r="BC61" s="13" t="s">
        <v>768</v>
      </c>
      <c r="BD61" s="13" t="s">
        <v>769</v>
      </c>
      <c r="BE61" s="24" t="s">
        <v>74</v>
      </c>
      <c r="BF61" s="45" t="s">
        <v>770</v>
      </c>
    </row>
    <row r="62" spans="1:58" ht="123.75" customHeight="1" x14ac:dyDescent="0.25">
      <c r="A62" s="148"/>
      <c r="B62" s="151"/>
      <c r="C62" s="134"/>
      <c r="D62" s="8" t="s">
        <v>771</v>
      </c>
      <c r="E62" s="134"/>
      <c r="F62" s="134"/>
      <c r="G62" s="134"/>
      <c r="H62" s="134"/>
      <c r="I62" s="134"/>
      <c r="J62" s="134"/>
      <c r="K62" s="134"/>
      <c r="L62" s="134"/>
      <c r="M62" s="134"/>
      <c r="N62" s="161"/>
      <c r="O62" s="8" t="s">
        <v>772</v>
      </c>
      <c r="P62" s="8" t="s">
        <v>136</v>
      </c>
      <c r="Q62" s="8" t="s">
        <v>761</v>
      </c>
      <c r="R62" s="8" t="s">
        <v>138</v>
      </c>
      <c r="S62" s="8">
        <v>15</v>
      </c>
      <c r="T62" s="8" t="s">
        <v>139</v>
      </c>
      <c r="U62" s="8">
        <v>15</v>
      </c>
      <c r="V62" s="8" t="s">
        <v>762</v>
      </c>
      <c r="W62" s="8" t="s">
        <v>141</v>
      </c>
      <c r="X62" s="8">
        <v>15</v>
      </c>
      <c r="Y62" s="8" t="s">
        <v>773</v>
      </c>
      <c r="Z62" s="8" t="s">
        <v>143</v>
      </c>
      <c r="AA62" s="8">
        <v>15</v>
      </c>
      <c r="AB62" s="8" t="s">
        <v>774</v>
      </c>
      <c r="AC62" s="8" t="s">
        <v>145</v>
      </c>
      <c r="AD62" s="8">
        <v>15</v>
      </c>
      <c r="AE62" s="8" t="s">
        <v>775</v>
      </c>
      <c r="AF62" s="8" t="s">
        <v>147</v>
      </c>
      <c r="AG62" s="8">
        <v>15</v>
      </c>
      <c r="AH62" s="8" t="s">
        <v>776</v>
      </c>
      <c r="AI62" s="8" t="s">
        <v>149</v>
      </c>
      <c r="AJ62" s="8">
        <v>10</v>
      </c>
      <c r="AK62" s="8">
        <v>100</v>
      </c>
      <c r="AL62" s="8" t="s">
        <v>15</v>
      </c>
      <c r="AM62" s="8">
        <v>3</v>
      </c>
      <c r="AN62" s="8" t="s">
        <v>15</v>
      </c>
      <c r="AO62" s="8">
        <v>3</v>
      </c>
      <c r="AP62" s="8" t="s">
        <v>15</v>
      </c>
      <c r="AQ62" s="8">
        <v>100</v>
      </c>
      <c r="AR62" s="134"/>
      <c r="AS62" s="134"/>
      <c r="AT62" s="134"/>
      <c r="AU62" s="134"/>
      <c r="AV62" s="134"/>
      <c r="AW62" s="134"/>
      <c r="AX62" s="134"/>
      <c r="AY62" s="134"/>
      <c r="AZ62" s="140"/>
      <c r="BA62" s="134"/>
      <c r="BB62" s="46" t="s">
        <v>777</v>
      </c>
      <c r="BC62" s="8" t="s">
        <v>778</v>
      </c>
      <c r="BD62" s="8" t="s">
        <v>769</v>
      </c>
      <c r="BE62" s="27" t="s">
        <v>74</v>
      </c>
      <c r="BF62" s="47" t="s">
        <v>779</v>
      </c>
    </row>
    <row r="63" spans="1:58" ht="156" customHeight="1" x14ac:dyDescent="0.25">
      <c r="A63" s="148"/>
      <c r="B63" s="151"/>
      <c r="C63" s="8" t="s">
        <v>780</v>
      </c>
      <c r="D63" s="27" t="s">
        <v>781</v>
      </c>
      <c r="E63" s="134"/>
      <c r="F63" s="134"/>
      <c r="G63" s="134"/>
      <c r="H63" s="134"/>
      <c r="I63" s="134"/>
      <c r="J63" s="134"/>
      <c r="K63" s="134"/>
      <c r="L63" s="134"/>
      <c r="M63" s="134"/>
      <c r="N63" s="161"/>
      <c r="O63" s="8" t="s">
        <v>782</v>
      </c>
      <c r="P63" s="8" t="s">
        <v>136</v>
      </c>
      <c r="Q63" s="8" t="s">
        <v>761</v>
      </c>
      <c r="R63" s="8" t="s">
        <v>138</v>
      </c>
      <c r="S63" s="8">
        <v>15</v>
      </c>
      <c r="T63" s="8" t="s">
        <v>139</v>
      </c>
      <c r="U63" s="8">
        <v>15</v>
      </c>
      <c r="V63" s="8" t="s">
        <v>762</v>
      </c>
      <c r="W63" s="8" t="s">
        <v>141</v>
      </c>
      <c r="X63" s="8">
        <v>15</v>
      </c>
      <c r="Y63" s="8" t="s">
        <v>783</v>
      </c>
      <c r="Z63" s="8" t="s">
        <v>143</v>
      </c>
      <c r="AA63" s="8">
        <v>15</v>
      </c>
      <c r="AB63" s="8" t="s">
        <v>784</v>
      </c>
      <c r="AC63" s="8" t="s">
        <v>145</v>
      </c>
      <c r="AD63" s="8">
        <v>15</v>
      </c>
      <c r="AE63" s="8" t="s">
        <v>785</v>
      </c>
      <c r="AF63" s="8" t="s">
        <v>147</v>
      </c>
      <c r="AG63" s="8">
        <v>15</v>
      </c>
      <c r="AH63" s="8" t="s">
        <v>786</v>
      </c>
      <c r="AI63" s="8" t="s">
        <v>149</v>
      </c>
      <c r="AJ63" s="8">
        <v>10</v>
      </c>
      <c r="AK63" s="8">
        <v>100</v>
      </c>
      <c r="AL63" s="8" t="s">
        <v>15</v>
      </c>
      <c r="AM63" s="8">
        <v>3</v>
      </c>
      <c r="AN63" s="8" t="s">
        <v>15</v>
      </c>
      <c r="AO63" s="8">
        <v>3</v>
      </c>
      <c r="AP63" s="8" t="s">
        <v>15</v>
      </c>
      <c r="AQ63" s="8">
        <v>100</v>
      </c>
      <c r="AR63" s="134"/>
      <c r="AS63" s="134"/>
      <c r="AT63" s="134"/>
      <c r="AU63" s="134"/>
      <c r="AV63" s="134"/>
      <c r="AW63" s="134"/>
      <c r="AX63" s="134"/>
      <c r="AY63" s="134"/>
      <c r="AZ63" s="140"/>
      <c r="BA63" s="134"/>
      <c r="BB63" s="8" t="s">
        <v>787</v>
      </c>
      <c r="BC63" s="8" t="s">
        <v>788</v>
      </c>
      <c r="BD63" s="8" t="s">
        <v>769</v>
      </c>
      <c r="BE63" s="27" t="s">
        <v>74</v>
      </c>
      <c r="BF63" s="47" t="s">
        <v>789</v>
      </c>
    </row>
    <row r="64" spans="1:58" ht="133.5" customHeight="1" thickBot="1" x14ac:dyDescent="0.3">
      <c r="A64" s="164"/>
      <c r="B64" s="166"/>
      <c r="C64" s="9" t="s">
        <v>790</v>
      </c>
      <c r="D64" s="40" t="s">
        <v>791</v>
      </c>
      <c r="E64" s="153"/>
      <c r="F64" s="153"/>
      <c r="G64" s="153"/>
      <c r="H64" s="153"/>
      <c r="I64" s="153"/>
      <c r="J64" s="153"/>
      <c r="K64" s="153"/>
      <c r="L64" s="153"/>
      <c r="M64" s="153"/>
      <c r="N64" s="155"/>
      <c r="O64" s="9" t="s">
        <v>792</v>
      </c>
      <c r="P64" s="9" t="s">
        <v>136</v>
      </c>
      <c r="Q64" s="9" t="s">
        <v>761</v>
      </c>
      <c r="R64" s="9" t="s">
        <v>138</v>
      </c>
      <c r="S64" s="9">
        <v>15</v>
      </c>
      <c r="T64" s="9" t="s">
        <v>139</v>
      </c>
      <c r="U64" s="9">
        <v>15</v>
      </c>
      <c r="V64" s="9" t="s">
        <v>762</v>
      </c>
      <c r="W64" s="9" t="s">
        <v>141</v>
      </c>
      <c r="X64" s="9">
        <v>15</v>
      </c>
      <c r="Y64" s="9" t="s">
        <v>793</v>
      </c>
      <c r="Z64" s="9" t="s">
        <v>143</v>
      </c>
      <c r="AA64" s="9">
        <v>15</v>
      </c>
      <c r="AB64" s="9" t="s">
        <v>794</v>
      </c>
      <c r="AC64" s="9" t="s">
        <v>145</v>
      </c>
      <c r="AD64" s="9">
        <v>15</v>
      </c>
      <c r="AE64" s="9" t="s">
        <v>795</v>
      </c>
      <c r="AF64" s="9" t="s">
        <v>147</v>
      </c>
      <c r="AG64" s="9">
        <v>15</v>
      </c>
      <c r="AH64" s="9" t="s">
        <v>796</v>
      </c>
      <c r="AI64" s="9" t="s">
        <v>149</v>
      </c>
      <c r="AJ64" s="9">
        <v>10</v>
      </c>
      <c r="AK64" s="9">
        <v>100</v>
      </c>
      <c r="AL64" s="9" t="s">
        <v>15</v>
      </c>
      <c r="AM64" s="9">
        <v>3</v>
      </c>
      <c r="AN64" s="9" t="s">
        <v>15</v>
      </c>
      <c r="AO64" s="9">
        <v>3</v>
      </c>
      <c r="AP64" s="9" t="s">
        <v>15</v>
      </c>
      <c r="AQ64" s="9">
        <v>100</v>
      </c>
      <c r="AR64" s="153"/>
      <c r="AS64" s="153"/>
      <c r="AT64" s="153"/>
      <c r="AU64" s="153"/>
      <c r="AV64" s="153"/>
      <c r="AW64" s="153"/>
      <c r="AX64" s="153"/>
      <c r="AY64" s="153"/>
      <c r="AZ64" s="162"/>
      <c r="BA64" s="153"/>
      <c r="BB64" s="9" t="s">
        <v>797</v>
      </c>
      <c r="BC64" s="9" t="s">
        <v>798</v>
      </c>
      <c r="BD64" s="9" t="s">
        <v>769</v>
      </c>
      <c r="BE64" s="40" t="s">
        <v>74</v>
      </c>
      <c r="BF64" s="31" t="s">
        <v>799</v>
      </c>
    </row>
    <row r="65" spans="1:58" ht="17.25" customHeight="1" x14ac:dyDescent="0.25">
      <c r="A65" s="167">
        <v>17</v>
      </c>
      <c r="B65" s="150" t="s">
        <v>800</v>
      </c>
      <c r="C65" s="48" t="s">
        <v>801</v>
      </c>
      <c r="D65" s="48" t="s">
        <v>802</v>
      </c>
      <c r="E65" s="133" t="s">
        <v>803</v>
      </c>
      <c r="F65" s="133" t="s">
        <v>804</v>
      </c>
      <c r="G65" s="133" t="s">
        <v>65</v>
      </c>
      <c r="H65" s="133" t="s">
        <v>66</v>
      </c>
      <c r="I65" s="133" t="s">
        <v>133</v>
      </c>
      <c r="J65" s="133" t="s">
        <v>134</v>
      </c>
      <c r="K65" s="133">
        <v>1</v>
      </c>
      <c r="L65" s="133" t="s">
        <v>13</v>
      </c>
      <c r="M65" s="133">
        <v>4</v>
      </c>
      <c r="N65" s="139" t="s">
        <v>14</v>
      </c>
      <c r="O65" s="10" t="s">
        <v>805</v>
      </c>
      <c r="P65" s="10" t="s">
        <v>136</v>
      </c>
      <c r="Q65" s="10" t="s">
        <v>806</v>
      </c>
      <c r="R65" s="10" t="s">
        <v>138</v>
      </c>
      <c r="S65" s="10">
        <v>15</v>
      </c>
      <c r="T65" s="10" t="s">
        <v>139</v>
      </c>
      <c r="U65" s="10">
        <v>15</v>
      </c>
      <c r="V65" s="10" t="s">
        <v>807</v>
      </c>
      <c r="W65" s="10" t="s">
        <v>141</v>
      </c>
      <c r="X65" s="10">
        <v>15</v>
      </c>
      <c r="Y65" s="10" t="s">
        <v>808</v>
      </c>
      <c r="Z65" s="10" t="s">
        <v>143</v>
      </c>
      <c r="AA65" s="10">
        <v>15</v>
      </c>
      <c r="AB65" s="10" t="s">
        <v>809</v>
      </c>
      <c r="AC65" s="10" t="s">
        <v>145</v>
      </c>
      <c r="AD65" s="10">
        <v>15</v>
      </c>
      <c r="AE65" s="10" t="s">
        <v>810</v>
      </c>
      <c r="AF65" s="10" t="s">
        <v>147</v>
      </c>
      <c r="AG65" s="10">
        <v>15</v>
      </c>
      <c r="AH65" s="10" t="s">
        <v>811</v>
      </c>
      <c r="AI65" s="10" t="s">
        <v>149</v>
      </c>
      <c r="AJ65" s="10">
        <v>10</v>
      </c>
      <c r="AK65" s="10">
        <v>100</v>
      </c>
      <c r="AL65" s="10" t="s">
        <v>15</v>
      </c>
      <c r="AM65" s="10">
        <v>3</v>
      </c>
      <c r="AN65" s="10" t="s">
        <v>15</v>
      </c>
      <c r="AO65" s="10">
        <v>3</v>
      </c>
      <c r="AP65" s="10" t="s">
        <v>15</v>
      </c>
      <c r="AQ65" s="10">
        <v>100</v>
      </c>
      <c r="AR65" s="133">
        <v>100</v>
      </c>
      <c r="AS65" s="133" t="s">
        <v>15</v>
      </c>
      <c r="AT65" s="133" t="s">
        <v>150</v>
      </c>
      <c r="AU65" s="133" t="s">
        <v>151</v>
      </c>
      <c r="AV65" s="133">
        <v>2</v>
      </c>
      <c r="AW65" s="133">
        <v>0</v>
      </c>
      <c r="AX65" s="133">
        <v>1</v>
      </c>
      <c r="AY65" s="133">
        <v>4</v>
      </c>
      <c r="AZ65" s="139" t="s">
        <v>14</v>
      </c>
      <c r="BA65" s="133" t="s">
        <v>152</v>
      </c>
      <c r="BB65" s="133" t="s">
        <v>67</v>
      </c>
      <c r="BC65" s="133" t="s">
        <v>812</v>
      </c>
      <c r="BD65" s="133" t="s">
        <v>813</v>
      </c>
      <c r="BE65" s="133" t="s">
        <v>814</v>
      </c>
      <c r="BF65" s="136" t="s">
        <v>815</v>
      </c>
    </row>
    <row r="66" spans="1:58" ht="36" customHeight="1" x14ac:dyDescent="0.25">
      <c r="A66" s="168"/>
      <c r="B66" s="151"/>
      <c r="C66" s="8" t="s">
        <v>543</v>
      </c>
      <c r="D66" s="8" t="s">
        <v>816</v>
      </c>
      <c r="E66" s="134"/>
      <c r="F66" s="134"/>
      <c r="G66" s="134"/>
      <c r="H66" s="134"/>
      <c r="I66" s="134"/>
      <c r="J66" s="134"/>
      <c r="K66" s="134"/>
      <c r="L66" s="134"/>
      <c r="M66" s="134"/>
      <c r="N66" s="140"/>
      <c r="O66" s="8" t="s">
        <v>817</v>
      </c>
      <c r="P66" s="8" t="s">
        <v>136</v>
      </c>
      <c r="Q66" s="8" t="s">
        <v>818</v>
      </c>
      <c r="R66" s="8" t="s">
        <v>138</v>
      </c>
      <c r="S66" s="8">
        <v>15</v>
      </c>
      <c r="T66" s="8" t="s">
        <v>139</v>
      </c>
      <c r="U66" s="8">
        <v>15</v>
      </c>
      <c r="V66" s="8" t="s">
        <v>78</v>
      </c>
      <c r="W66" s="8" t="s">
        <v>141</v>
      </c>
      <c r="X66" s="8">
        <v>15</v>
      </c>
      <c r="Y66" s="8" t="s">
        <v>819</v>
      </c>
      <c r="Z66" s="8" t="s">
        <v>143</v>
      </c>
      <c r="AA66" s="8">
        <v>15</v>
      </c>
      <c r="AB66" s="8" t="s">
        <v>820</v>
      </c>
      <c r="AC66" s="8" t="s">
        <v>145</v>
      </c>
      <c r="AD66" s="8">
        <v>15</v>
      </c>
      <c r="AE66" s="8" t="s">
        <v>821</v>
      </c>
      <c r="AF66" s="8" t="s">
        <v>147</v>
      </c>
      <c r="AG66" s="8">
        <v>15</v>
      </c>
      <c r="AH66" s="8" t="s">
        <v>822</v>
      </c>
      <c r="AI66" s="8" t="s">
        <v>149</v>
      </c>
      <c r="AJ66" s="8">
        <v>10</v>
      </c>
      <c r="AK66" s="8">
        <v>100</v>
      </c>
      <c r="AL66" s="8" t="s">
        <v>15</v>
      </c>
      <c r="AM66" s="8">
        <v>3</v>
      </c>
      <c r="AN66" s="8" t="s">
        <v>15</v>
      </c>
      <c r="AO66" s="8">
        <v>3</v>
      </c>
      <c r="AP66" s="8" t="s">
        <v>15</v>
      </c>
      <c r="AQ66" s="8">
        <v>100</v>
      </c>
      <c r="AR66" s="134"/>
      <c r="AS66" s="134"/>
      <c r="AT66" s="134"/>
      <c r="AU66" s="134"/>
      <c r="AV66" s="134"/>
      <c r="AW66" s="134"/>
      <c r="AX66" s="134"/>
      <c r="AY66" s="134"/>
      <c r="AZ66" s="140"/>
      <c r="BA66" s="134"/>
      <c r="BB66" s="134"/>
      <c r="BC66" s="134"/>
      <c r="BD66" s="134"/>
      <c r="BE66" s="134"/>
      <c r="BF66" s="137"/>
    </row>
    <row r="67" spans="1:58" ht="62.25" customHeight="1" x14ac:dyDescent="0.25">
      <c r="A67" s="168"/>
      <c r="B67" s="151"/>
      <c r="C67" s="8" t="s">
        <v>543</v>
      </c>
      <c r="D67" s="8" t="s">
        <v>823</v>
      </c>
      <c r="E67" s="134"/>
      <c r="F67" s="134"/>
      <c r="G67" s="134"/>
      <c r="H67" s="134"/>
      <c r="I67" s="134"/>
      <c r="J67" s="134"/>
      <c r="K67" s="134"/>
      <c r="L67" s="134"/>
      <c r="M67" s="134"/>
      <c r="N67" s="140"/>
      <c r="O67" s="8" t="s">
        <v>824</v>
      </c>
      <c r="P67" s="8" t="s">
        <v>136</v>
      </c>
      <c r="Q67" s="8" t="s">
        <v>825</v>
      </c>
      <c r="R67" s="8" t="s">
        <v>138</v>
      </c>
      <c r="S67" s="8">
        <v>15</v>
      </c>
      <c r="T67" s="8" t="s">
        <v>139</v>
      </c>
      <c r="U67" s="8">
        <v>15</v>
      </c>
      <c r="V67" s="8" t="s">
        <v>826</v>
      </c>
      <c r="W67" s="8" t="s">
        <v>141</v>
      </c>
      <c r="X67" s="8">
        <v>15</v>
      </c>
      <c r="Y67" s="8" t="s">
        <v>827</v>
      </c>
      <c r="Z67" s="8" t="s">
        <v>143</v>
      </c>
      <c r="AA67" s="8">
        <v>15</v>
      </c>
      <c r="AB67" s="8" t="s">
        <v>828</v>
      </c>
      <c r="AC67" s="8" t="s">
        <v>145</v>
      </c>
      <c r="AD67" s="8">
        <v>15</v>
      </c>
      <c r="AE67" s="8" t="s">
        <v>829</v>
      </c>
      <c r="AF67" s="8" t="s">
        <v>147</v>
      </c>
      <c r="AG67" s="8">
        <v>15</v>
      </c>
      <c r="AH67" s="8" t="s">
        <v>830</v>
      </c>
      <c r="AI67" s="8" t="s">
        <v>149</v>
      </c>
      <c r="AJ67" s="8">
        <v>10</v>
      </c>
      <c r="AK67" s="8">
        <v>100</v>
      </c>
      <c r="AL67" s="8" t="s">
        <v>15</v>
      </c>
      <c r="AM67" s="8">
        <v>3</v>
      </c>
      <c r="AN67" s="8" t="s">
        <v>15</v>
      </c>
      <c r="AO67" s="8">
        <v>3</v>
      </c>
      <c r="AP67" s="8" t="s">
        <v>15</v>
      </c>
      <c r="AQ67" s="8">
        <v>100</v>
      </c>
      <c r="AR67" s="134"/>
      <c r="AS67" s="134"/>
      <c r="AT67" s="134"/>
      <c r="AU67" s="134"/>
      <c r="AV67" s="134"/>
      <c r="AW67" s="134"/>
      <c r="AX67" s="134"/>
      <c r="AY67" s="134"/>
      <c r="AZ67" s="140"/>
      <c r="BA67" s="134"/>
      <c r="BB67" s="134"/>
      <c r="BC67" s="134"/>
      <c r="BD67" s="134"/>
      <c r="BE67" s="134"/>
      <c r="BF67" s="137"/>
    </row>
    <row r="68" spans="1:58" ht="95.25" customHeight="1" x14ac:dyDescent="0.25">
      <c r="A68" s="168"/>
      <c r="B68" s="151"/>
      <c r="C68" s="8" t="s">
        <v>831</v>
      </c>
      <c r="D68" s="8" t="s">
        <v>832</v>
      </c>
      <c r="E68" s="134"/>
      <c r="F68" s="134"/>
      <c r="G68" s="134"/>
      <c r="H68" s="134"/>
      <c r="I68" s="134"/>
      <c r="J68" s="134"/>
      <c r="K68" s="134"/>
      <c r="L68" s="134"/>
      <c r="M68" s="134"/>
      <c r="N68" s="140"/>
      <c r="O68" s="8" t="s">
        <v>833</v>
      </c>
      <c r="P68" s="8" t="s">
        <v>136</v>
      </c>
      <c r="Q68" s="8" t="s">
        <v>834</v>
      </c>
      <c r="R68" s="8" t="s">
        <v>138</v>
      </c>
      <c r="S68" s="8">
        <v>15</v>
      </c>
      <c r="T68" s="8" t="s">
        <v>139</v>
      </c>
      <c r="U68" s="8">
        <v>15</v>
      </c>
      <c r="V68" s="8" t="s">
        <v>835</v>
      </c>
      <c r="W68" s="8" t="s">
        <v>141</v>
      </c>
      <c r="X68" s="8">
        <v>15</v>
      </c>
      <c r="Y68" s="8" t="s">
        <v>819</v>
      </c>
      <c r="Z68" s="8" t="s">
        <v>143</v>
      </c>
      <c r="AA68" s="8">
        <v>15</v>
      </c>
      <c r="AB68" s="8" t="s">
        <v>836</v>
      </c>
      <c r="AC68" s="8" t="s">
        <v>145</v>
      </c>
      <c r="AD68" s="8">
        <v>15</v>
      </c>
      <c r="AE68" s="8" t="s">
        <v>837</v>
      </c>
      <c r="AF68" s="8" t="s">
        <v>147</v>
      </c>
      <c r="AG68" s="8">
        <v>15</v>
      </c>
      <c r="AH68" s="8" t="s">
        <v>838</v>
      </c>
      <c r="AI68" s="8" t="s">
        <v>149</v>
      </c>
      <c r="AJ68" s="8">
        <v>10</v>
      </c>
      <c r="AK68" s="8">
        <v>100</v>
      </c>
      <c r="AL68" s="8" t="s">
        <v>15</v>
      </c>
      <c r="AM68" s="8">
        <v>3</v>
      </c>
      <c r="AN68" s="8" t="s">
        <v>15</v>
      </c>
      <c r="AO68" s="8">
        <v>3</v>
      </c>
      <c r="AP68" s="8" t="s">
        <v>15</v>
      </c>
      <c r="AQ68" s="8">
        <v>100</v>
      </c>
      <c r="AR68" s="134"/>
      <c r="AS68" s="134"/>
      <c r="AT68" s="134"/>
      <c r="AU68" s="134"/>
      <c r="AV68" s="134"/>
      <c r="AW68" s="134"/>
      <c r="AX68" s="134"/>
      <c r="AY68" s="134"/>
      <c r="AZ68" s="140"/>
      <c r="BA68" s="134"/>
      <c r="BB68" s="134"/>
      <c r="BC68" s="134"/>
      <c r="BD68" s="134"/>
      <c r="BE68" s="134"/>
      <c r="BF68" s="137"/>
    </row>
    <row r="69" spans="1:58" ht="83.25" customHeight="1" x14ac:dyDescent="0.25">
      <c r="A69" s="168"/>
      <c r="B69" s="151"/>
      <c r="C69" s="134" t="s">
        <v>543</v>
      </c>
      <c r="D69" s="134" t="s">
        <v>816</v>
      </c>
      <c r="E69" s="134" t="s">
        <v>839</v>
      </c>
      <c r="F69" s="134" t="s">
        <v>840</v>
      </c>
      <c r="G69" s="134" t="s">
        <v>68</v>
      </c>
      <c r="H69" s="134" t="s">
        <v>841</v>
      </c>
      <c r="I69" s="134" t="s">
        <v>133</v>
      </c>
      <c r="J69" s="134" t="s">
        <v>134</v>
      </c>
      <c r="K69" s="134">
        <v>1</v>
      </c>
      <c r="L69" s="134" t="s">
        <v>13</v>
      </c>
      <c r="M69" s="134">
        <v>4</v>
      </c>
      <c r="N69" s="140" t="s">
        <v>14</v>
      </c>
      <c r="O69" s="8" t="s">
        <v>842</v>
      </c>
      <c r="P69" s="8" t="s">
        <v>136</v>
      </c>
      <c r="Q69" s="8" t="s">
        <v>843</v>
      </c>
      <c r="R69" s="8" t="s">
        <v>138</v>
      </c>
      <c r="S69" s="8">
        <v>15</v>
      </c>
      <c r="T69" s="8" t="s">
        <v>139</v>
      </c>
      <c r="U69" s="8">
        <v>15</v>
      </c>
      <c r="V69" s="8" t="s">
        <v>844</v>
      </c>
      <c r="W69" s="8" t="s">
        <v>141</v>
      </c>
      <c r="X69" s="8">
        <v>15</v>
      </c>
      <c r="Y69" s="8" t="s">
        <v>845</v>
      </c>
      <c r="Z69" s="8" t="s">
        <v>143</v>
      </c>
      <c r="AA69" s="8">
        <v>15</v>
      </c>
      <c r="AB69" s="8" t="s">
        <v>846</v>
      </c>
      <c r="AC69" s="8" t="s">
        <v>145</v>
      </c>
      <c r="AD69" s="8">
        <v>15</v>
      </c>
      <c r="AE69" s="8" t="s">
        <v>847</v>
      </c>
      <c r="AF69" s="8" t="s">
        <v>147</v>
      </c>
      <c r="AG69" s="8">
        <v>15</v>
      </c>
      <c r="AH69" s="8" t="s">
        <v>848</v>
      </c>
      <c r="AI69" s="8" t="s">
        <v>149</v>
      </c>
      <c r="AJ69" s="8">
        <v>10</v>
      </c>
      <c r="AK69" s="8">
        <v>100</v>
      </c>
      <c r="AL69" s="8" t="s">
        <v>15</v>
      </c>
      <c r="AM69" s="8">
        <v>3</v>
      </c>
      <c r="AN69" s="8" t="s">
        <v>15</v>
      </c>
      <c r="AO69" s="8">
        <v>3</v>
      </c>
      <c r="AP69" s="8" t="s">
        <v>15</v>
      </c>
      <c r="AQ69" s="8">
        <v>100</v>
      </c>
      <c r="AR69" s="134">
        <v>100</v>
      </c>
      <c r="AS69" s="134" t="s">
        <v>15</v>
      </c>
      <c r="AT69" s="134" t="s">
        <v>150</v>
      </c>
      <c r="AU69" s="134" t="s">
        <v>151</v>
      </c>
      <c r="AV69" s="134">
        <v>2</v>
      </c>
      <c r="AW69" s="134">
        <v>0</v>
      </c>
      <c r="AX69" s="134">
        <v>1</v>
      </c>
      <c r="AY69" s="134">
        <v>4</v>
      </c>
      <c r="AZ69" s="140" t="s">
        <v>14</v>
      </c>
      <c r="BA69" s="134" t="s">
        <v>152</v>
      </c>
      <c r="BB69" s="134" t="s">
        <v>69</v>
      </c>
      <c r="BC69" s="134" t="s">
        <v>812</v>
      </c>
      <c r="BD69" s="134" t="s">
        <v>849</v>
      </c>
      <c r="BE69" s="170">
        <v>44196</v>
      </c>
      <c r="BF69" s="137" t="s">
        <v>850</v>
      </c>
    </row>
    <row r="70" spans="1:58" ht="127.5" customHeight="1" thickBot="1" x14ac:dyDescent="0.3">
      <c r="A70" s="169"/>
      <c r="B70" s="152"/>
      <c r="C70" s="135"/>
      <c r="D70" s="135"/>
      <c r="E70" s="135"/>
      <c r="F70" s="135"/>
      <c r="G70" s="135"/>
      <c r="H70" s="135"/>
      <c r="I70" s="135"/>
      <c r="J70" s="135"/>
      <c r="K70" s="135"/>
      <c r="L70" s="135"/>
      <c r="M70" s="135"/>
      <c r="N70" s="141"/>
      <c r="O70" s="11" t="s">
        <v>851</v>
      </c>
      <c r="P70" s="11" t="s">
        <v>136</v>
      </c>
      <c r="Q70" s="11" t="s">
        <v>852</v>
      </c>
      <c r="R70" s="11" t="s">
        <v>138</v>
      </c>
      <c r="S70" s="11">
        <v>15</v>
      </c>
      <c r="T70" s="11" t="s">
        <v>139</v>
      </c>
      <c r="U70" s="11">
        <v>15</v>
      </c>
      <c r="V70" s="11" t="s">
        <v>853</v>
      </c>
      <c r="W70" s="11" t="s">
        <v>141</v>
      </c>
      <c r="X70" s="11">
        <v>15</v>
      </c>
      <c r="Y70" s="11" t="s">
        <v>854</v>
      </c>
      <c r="Z70" s="11" t="s">
        <v>143</v>
      </c>
      <c r="AA70" s="11">
        <v>15</v>
      </c>
      <c r="AB70" s="11" t="s">
        <v>855</v>
      </c>
      <c r="AC70" s="11" t="s">
        <v>145</v>
      </c>
      <c r="AD70" s="11">
        <v>15</v>
      </c>
      <c r="AE70" s="11" t="s">
        <v>856</v>
      </c>
      <c r="AF70" s="11" t="s">
        <v>147</v>
      </c>
      <c r="AG70" s="11">
        <v>15</v>
      </c>
      <c r="AH70" s="11" t="s">
        <v>857</v>
      </c>
      <c r="AI70" s="11" t="s">
        <v>149</v>
      </c>
      <c r="AJ70" s="11">
        <v>10</v>
      </c>
      <c r="AK70" s="11">
        <v>100</v>
      </c>
      <c r="AL70" s="11" t="s">
        <v>15</v>
      </c>
      <c r="AM70" s="11">
        <v>3</v>
      </c>
      <c r="AN70" s="11" t="s">
        <v>15</v>
      </c>
      <c r="AO70" s="11">
        <v>3</v>
      </c>
      <c r="AP70" s="11" t="s">
        <v>15</v>
      </c>
      <c r="AQ70" s="11">
        <v>100</v>
      </c>
      <c r="AR70" s="135"/>
      <c r="AS70" s="135"/>
      <c r="AT70" s="135"/>
      <c r="AU70" s="135"/>
      <c r="AV70" s="135"/>
      <c r="AW70" s="135"/>
      <c r="AX70" s="135"/>
      <c r="AY70" s="135"/>
      <c r="AZ70" s="141"/>
      <c r="BA70" s="135"/>
      <c r="BB70" s="135"/>
      <c r="BC70" s="135"/>
      <c r="BD70" s="135"/>
      <c r="BE70" s="135"/>
      <c r="BF70" s="138"/>
    </row>
    <row r="71" spans="1:58" ht="73.5" customHeight="1" x14ac:dyDescent="0.25">
      <c r="A71" s="163">
        <v>18</v>
      </c>
      <c r="B71" s="165" t="s">
        <v>858</v>
      </c>
      <c r="C71" s="13" t="s">
        <v>859</v>
      </c>
      <c r="D71" s="13" t="s">
        <v>860</v>
      </c>
      <c r="E71" s="154" t="s">
        <v>861</v>
      </c>
      <c r="F71" s="154" t="s">
        <v>862</v>
      </c>
      <c r="G71" s="154" t="s">
        <v>863</v>
      </c>
      <c r="H71" s="154" t="s">
        <v>864</v>
      </c>
      <c r="I71" s="154" t="s">
        <v>133</v>
      </c>
      <c r="J71" s="154" t="s">
        <v>35</v>
      </c>
      <c r="K71" s="154">
        <v>3</v>
      </c>
      <c r="L71" s="154" t="s">
        <v>13</v>
      </c>
      <c r="M71" s="154">
        <v>4</v>
      </c>
      <c r="N71" s="156" t="s">
        <v>33</v>
      </c>
      <c r="O71" s="13" t="s">
        <v>865</v>
      </c>
      <c r="P71" s="13" t="s">
        <v>136</v>
      </c>
      <c r="Q71" s="13" t="s">
        <v>866</v>
      </c>
      <c r="R71" s="13" t="s">
        <v>138</v>
      </c>
      <c r="S71" s="13">
        <v>15</v>
      </c>
      <c r="T71" s="13" t="s">
        <v>139</v>
      </c>
      <c r="U71" s="13">
        <v>15</v>
      </c>
      <c r="V71" s="13" t="s">
        <v>235</v>
      </c>
      <c r="W71" s="13" t="s">
        <v>141</v>
      </c>
      <c r="X71" s="13">
        <v>15</v>
      </c>
      <c r="Y71" s="13" t="s">
        <v>867</v>
      </c>
      <c r="Z71" s="13" t="s">
        <v>143</v>
      </c>
      <c r="AA71" s="13">
        <v>15</v>
      </c>
      <c r="AB71" s="13" t="s">
        <v>868</v>
      </c>
      <c r="AC71" s="13" t="s">
        <v>145</v>
      </c>
      <c r="AD71" s="13">
        <v>15</v>
      </c>
      <c r="AE71" s="13" t="s">
        <v>869</v>
      </c>
      <c r="AF71" s="13" t="s">
        <v>147</v>
      </c>
      <c r="AG71" s="13">
        <v>15</v>
      </c>
      <c r="AH71" s="13" t="s">
        <v>870</v>
      </c>
      <c r="AI71" s="13" t="s">
        <v>149</v>
      </c>
      <c r="AJ71" s="13">
        <v>10</v>
      </c>
      <c r="AK71" s="13">
        <v>100</v>
      </c>
      <c r="AL71" s="13" t="s">
        <v>15</v>
      </c>
      <c r="AM71" s="13">
        <v>3</v>
      </c>
      <c r="AN71" s="13" t="s">
        <v>15</v>
      </c>
      <c r="AO71" s="13">
        <v>3</v>
      </c>
      <c r="AP71" s="13" t="s">
        <v>15</v>
      </c>
      <c r="AQ71" s="13">
        <v>100</v>
      </c>
      <c r="AR71" s="154">
        <v>100</v>
      </c>
      <c r="AS71" s="154" t="s">
        <v>15</v>
      </c>
      <c r="AT71" s="154" t="s">
        <v>150</v>
      </c>
      <c r="AU71" s="154" t="s">
        <v>151</v>
      </c>
      <c r="AV71" s="154">
        <v>2</v>
      </c>
      <c r="AW71" s="154">
        <v>0</v>
      </c>
      <c r="AX71" s="154">
        <v>1</v>
      </c>
      <c r="AY71" s="154">
        <v>4</v>
      </c>
      <c r="AZ71" s="157" t="s">
        <v>14</v>
      </c>
      <c r="BA71" s="154" t="s">
        <v>871</v>
      </c>
      <c r="BB71" s="13" t="s">
        <v>872</v>
      </c>
      <c r="BC71" s="13" t="s">
        <v>873</v>
      </c>
      <c r="BD71" s="13" t="s">
        <v>874</v>
      </c>
      <c r="BE71" s="13" t="s">
        <v>875</v>
      </c>
      <c r="BF71" s="158" t="s">
        <v>876</v>
      </c>
    </row>
    <row r="72" spans="1:58" ht="79.5" customHeight="1" x14ac:dyDescent="0.25">
      <c r="A72" s="148"/>
      <c r="B72" s="151"/>
      <c r="C72" s="8" t="s">
        <v>859</v>
      </c>
      <c r="D72" s="8" t="s">
        <v>877</v>
      </c>
      <c r="E72" s="134"/>
      <c r="F72" s="134"/>
      <c r="G72" s="134"/>
      <c r="H72" s="134"/>
      <c r="I72" s="134"/>
      <c r="J72" s="134"/>
      <c r="K72" s="134"/>
      <c r="L72" s="134"/>
      <c r="M72" s="134"/>
      <c r="N72" s="161"/>
      <c r="O72" s="8" t="s">
        <v>878</v>
      </c>
      <c r="P72" s="8" t="s">
        <v>136</v>
      </c>
      <c r="Q72" s="8" t="s">
        <v>866</v>
      </c>
      <c r="R72" s="8" t="s">
        <v>138</v>
      </c>
      <c r="S72" s="8">
        <v>15</v>
      </c>
      <c r="T72" s="8" t="s">
        <v>139</v>
      </c>
      <c r="U72" s="8">
        <v>15</v>
      </c>
      <c r="V72" s="8" t="s">
        <v>235</v>
      </c>
      <c r="W72" s="8" t="s">
        <v>141</v>
      </c>
      <c r="X72" s="8">
        <v>15</v>
      </c>
      <c r="Y72" s="8" t="s">
        <v>879</v>
      </c>
      <c r="Z72" s="8" t="s">
        <v>143</v>
      </c>
      <c r="AA72" s="8">
        <v>15</v>
      </c>
      <c r="AB72" s="8" t="s">
        <v>880</v>
      </c>
      <c r="AC72" s="8" t="s">
        <v>145</v>
      </c>
      <c r="AD72" s="8">
        <v>15</v>
      </c>
      <c r="AE72" s="8" t="s">
        <v>881</v>
      </c>
      <c r="AF72" s="8" t="s">
        <v>147</v>
      </c>
      <c r="AG72" s="8">
        <v>15</v>
      </c>
      <c r="AH72" s="8" t="s">
        <v>882</v>
      </c>
      <c r="AI72" s="8" t="s">
        <v>149</v>
      </c>
      <c r="AJ72" s="8">
        <v>10</v>
      </c>
      <c r="AK72" s="8">
        <v>100</v>
      </c>
      <c r="AL72" s="8" t="s">
        <v>15</v>
      </c>
      <c r="AM72" s="8">
        <v>3</v>
      </c>
      <c r="AN72" s="8" t="s">
        <v>15</v>
      </c>
      <c r="AO72" s="8">
        <v>3</v>
      </c>
      <c r="AP72" s="8" t="s">
        <v>15</v>
      </c>
      <c r="AQ72" s="8">
        <v>100</v>
      </c>
      <c r="AR72" s="134"/>
      <c r="AS72" s="134"/>
      <c r="AT72" s="134"/>
      <c r="AU72" s="134"/>
      <c r="AV72" s="134"/>
      <c r="AW72" s="134"/>
      <c r="AX72" s="134"/>
      <c r="AY72" s="134"/>
      <c r="AZ72" s="140"/>
      <c r="BA72" s="134"/>
      <c r="BB72" s="8" t="s">
        <v>883</v>
      </c>
      <c r="BC72" s="8" t="s">
        <v>873</v>
      </c>
      <c r="BD72" s="8" t="s">
        <v>874</v>
      </c>
      <c r="BE72" s="8" t="s">
        <v>884</v>
      </c>
      <c r="BF72" s="159"/>
    </row>
    <row r="73" spans="1:58" ht="108" customHeight="1" thickBot="1" x14ac:dyDescent="0.3">
      <c r="A73" s="164"/>
      <c r="B73" s="166"/>
      <c r="C73" s="9" t="s">
        <v>859</v>
      </c>
      <c r="D73" s="9" t="s">
        <v>885</v>
      </c>
      <c r="E73" s="9" t="s">
        <v>886</v>
      </c>
      <c r="F73" s="9" t="s">
        <v>887</v>
      </c>
      <c r="G73" s="9" t="s">
        <v>888</v>
      </c>
      <c r="H73" s="9" t="s">
        <v>889</v>
      </c>
      <c r="I73" s="9" t="s">
        <v>133</v>
      </c>
      <c r="J73" s="9" t="s">
        <v>19</v>
      </c>
      <c r="K73" s="9">
        <v>2</v>
      </c>
      <c r="L73" s="9" t="s">
        <v>20</v>
      </c>
      <c r="M73" s="9">
        <v>3</v>
      </c>
      <c r="N73" s="67" t="s">
        <v>20</v>
      </c>
      <c r="O73" s="9" t="s">
        <v>890</v>
      </c>
      <c r="P73" s="9" t="s">
        <v>136</v>
      </c>
      <c r="Q73" s="9" t="s">
        <v>891</v>
      </c>
      <c r="R73" s="9" t="s">
        <v>138</v>
      </c>
      <c r="S73" s="9">
        <v>15</v>
      </c>
      <c r="T73" s="9" t="s">
        <v>139</v>
      </c>
      <c r="U73" s="9">
        <v>15</v>
      </c>
      <c r="V73" s="9" t="s">
        <v>74</v>
      </c>
      <c r="W73" s="9" t="s">
        <v>141</v>
      </c>
      <c r="X73" s="9">
        <v>15</v>
      </c>
      <c r="Y73" s="9" t="s">
        <v>892</v>
      </c>
      <c r="Z73" s="9" t="s">
        <v>143</v>
      </c>
      <c r="AA73" s="9">
        <v>15</v>
      </c>
      <c r="AB73" s="9" t="s">
        <v>893</v>
      </c>
      <c r="AC73" s="9" t="s">
        <v>145</v>
      </c>
      <c r="AD73" s="9">
        <v>15</v>
      </c>
      <c r="AE73" s="9" t="s">
        <v>894</v>
      </c>
      <c r="AF73" s="9" t="s">
        <v>147</v>
      </c>
      <c r="AG73" s="9">
        <v>15</v>
      </c>
      <c r="AH73" s="9" t="s">
        <v>895</v>
      </c>
      <c r="AI73" s="9" t="s">
        <v>149</v>
      </c>
      <c r="AJ73" s="9">
        <v>10</v>
      </c>
      <c r="AK73" s="9">
        <v>100</v>
      </c>
      <c r="AL73" s="9" t="s">
        <v>15</v>
      </c>
      <c r="AM73" s="9">
        <v>3</v>
      </c>
      <c r="AN73" s="9" t="s">
        <v>15</v>
      </c>
      <c r="AO73" s="9">
        <v>3</v>
      </c>
      <c r="AP73" s="9" t="s">
        <v>15</v>
      </c>
      <c r="AQ73" s="9">
        <v>100</v>
      </c>
      <c r="AR73" s="9">
        <v>100</v>
      </c>
      <c r="AS73" s="9" t="s">
        <v>15</v>
      </c>
      <c r="AT73" s="9" t="s">
        <v>150</v>
      </c>
      <c r="AU73" s="9" t="s">
        <v>151</v>
      </c>
      <c r="AV73" s="9">
        <v>2</v>
      </c>
      <c r="AW73" s="9">
        <v>0</v>
      </c>
      <c r="AX73" s="9">
        <v>1</v>
      </c>
      <c r="AY73" s="9">
        <v>3</v>
      </c>
      <c r="AZ73" s="67" t="s">
        <v>20</v>
      </c>
      <c r="BA73" s="9" t="s">
        <v>896</v>
      </c>
      <c r="BB73" s="9" t="s">
        <v>897</v>
      </c>
      <c r="BC73" s="9" t="s">
        <v>873</v>
      </c>
      <c r="BD73" s="9" t="s">
        <v>874</v>
      </c>
      <c r="BE73" s="9" t="s">
        <v>732</v>
      </c>
      <c r="BF73" s="31" t="s">
        <v>898</v>
      </c>
    </row>
    <row r="74" spans="1:58" s="52" customFormat="1" ht="80.25" customHeight="1" x14ac:dyDescent="0.25">
      <c r="A74" s="160">
        <v>17</v>
      </c>
      <c r="B74" s="151" t="s">
        <v>899</v>
      </c>
      <c r="C74" s="49" t="s">
        <v>900</v>
      </c>
      <c r="D74" s="50" t="s">
        <v>901</v>
      </c>
      <c r="E74" s="153" t="s">
        <v>902</v>
      </c>
      <c r="F74" s="153" t="s">
        <v>903</v>
      </c>
      <c r="G74" s="153" t="s">
        <v>55</v>
      </c>
      <c r="H74" s="153" t="s">
        <v>904</v>
      </c>
      <c r="I74" s="153" t="s">
        <v>133</v>
      </c>
      <c r="J74" s="153" t="s">
        <v>35</v>
      </c>
      <c r="K74" s="153">
        <v>3</v>
      </c>
      <c r="L74" s="153" t="s">
        <v>13</v>
      </c>
      <c r="M74" s="153">
        <v>4</v>
      </c>
      <c r="N74" s="155" t="s">
        <v>33</v>
      </c>
      <c r="O74" s="51" t="s">
        <v>905</v>
      </c>
      <c r="P74" s="8" t="s">
        <v>136</v>
      </c>
      <c r="Q74" s="51" t="s">
        <v>906</v>
      </c>
      <c r="R74" s="8" t="s">
        <v>138</v>
      </c>
      <c r="S74" s="8">
        <v>15</v>
      </c>
      <c r="T74" s="8" t="s">
        <v>139</v>
      </c>
      <c r="U74" s="8">
        <v>15</v>
      </c>
      <c r="V74" s="51" t="s">
        <v>699</v>
      </c>
      <c r="W74" s="51" t="s">
        <v>141</v>
      </c>
      <c r="X74" s="8">
        <v>15</v>
      </c>
      <c r="Y74" s="51" t="s">
        <v>907</v>
      </c>
      <c r="Z74" s="51" t="s">
        <v>143</v>
      </c>
      <c r="AA74" s="8">
        <v>15</v>
      </c>
      <c r="AB74" s="51" t="s">
        <v>908</v>
      </c>
      <c r="AC74" s="8" t="s">
        <v>145</v>
      </c>
      <c r="AD74" s="8">
        <v>15</v>
      </c>
      <c r="AE74" s="51" t="s">
        <v>909</v>
      </c>
      <c r="AF74" s="51" t="s">
        <v>147</v>
      </c>
      <c r="AG74" s="8">
        <v>15</v>
      </c>
      <c r="AH74" s="51" t="s">
        <v>910</v>
      </c>
      <c r="AI74" s="51" t="s">
        <v>149</v>
      </c>
      <c r="AJ74" s="8">
        <v>10</v>
      </c>
      <c r="AK74" s="8">
        <v>100</v>
      </c>
      <c r="AL74" s="8" t="s">
        <v>15</v>
      </c>
      <c r="AM74" s="8">
        <v>3</v>
      </c>
      <c r="AN74" s="8" t="s">
        <v>15</v>
      </c>
      <c r="AO74" s="8">
        <v>3</v>
      </c>
      <c r="AP74" s="8" t="s">
        <v>15</v>
      </c>
      <c r="AQ74" s="8">
        <v>100</v>
      </c>
      <c r="AR74" s="153">
        <v>75</v>
      </c>
      <c r="AS74" s="153" t="s">
        <v>20</v>
      </c>
      <c r="AT74" s="153" t="s">
        <v>150</v>
      </c>
      <c r="AU74" s="153" t="s">
        <v>151</v>
      </c>
      <c r="AV74" s="153">
        <v>1</v>
      </c>
      <c r="AW74" s="153">
        <v>0</v>
      </c>
      <c r="AX74" s="153">
        <v>2</v>
      </c>
      <c r="AY74" s="153">
        <v>4</v>
      </c>
      <c r="AZ74" s="162" t="s">
        <v>14</v>
      </c>
      <c r="BA74" s="153" t="s">
        <v>152</v>
      </c>
      <c r="BB74" s="51" t="s">
        <v>314</v>
      </c>
      <c r="BC74" s="51" t="s">
        <v>911</v>
      </c>
      <c r="BD74" s="51" t="s">
        <v>912</v>
      </c>
      <c r="BE74" s="51" t="s">
        <v>699</v>
      </c>
      <c r="BF74" s="51" t="s">
        <v>913</v>
      </c>
    </row>
    <row r="75" spans="1:58" s="55" customFormat="1" ht="134.25" customHeight="1" thickBot="1" x14ac:dyDescent="0.3">
      <c r="A75" s="160"/>
      <c r="B75" s="151"/>
      <c r="C75" s="53" t="s">
        <v>914</v>
      </c>
      <c r="D75" s="54" t="s">
        <v>915</v>
      </c>
      <c r="E75" s="154"/>
      <c r="F75" s="154"/>
      <c r="G75" s="154"/>
      <c r="H75" s="154"/>
      <c r="I75" s="154"/>
      <c r="J75" s="154"/>
      <c r="K75" s="154"/>
      <c r="L75" s="154"/>
      <c r="M75" s="154"/>
      <c r="N75" s="156"/>
      <c r="O75" s="51" t="s">
        <v>916</v>
      </c>
      <c r="P75" s="8" t="s">
        <v>606</v>
      </c>
      <c r="Q75" s="51" t="s">
        <v>917</v>
      </c>
      <c r="R75" s="8" t="s">
        <v>138</v>
      </c>
      <c r="S75" s="8">
        <v>15</v>
      </c>
      <c r="T75" s="8" t="s">
        <v>139</v>
      </c>
      <c r="U75" s="8">
        <v>15</v>
      </c>
      <c r="V75" s="51" t="s">
        <v>918</v>
      </c>
      <c r="W75" s="51" t="s">
        <v>141</v>
      </c>
      <c r="X75" s="8">
        <v>15</v>
      </c>
      <c r="Y75" s="51" t="s">
        <v>919</v>
      </c>
      <c r="Z75" s="51" t="s">
        <v>501</v>
      </c>
      <c r="AA75" s="8">
        <v>10</v>
      </c>
      <c r="AB75" s="51" t="s">
        <v>920</v>
      </c>
      <c r="AC75" s="8" t="s">
        <v>145</v>
      </c>
      <c r="AD75" s="8">
        <v>15</v>
      </c>
      <c r="AE75" s="51" t="s">
        <v>921</v>
      </c>
      <c r="AF75" s="51" t="s">
        <v>147</v>
      </c>
      <c r="AG75" s="8">
        <v>15</v>
      </c>
      <c r="AH75" s="51" t="s">
        <v>922</v>
      </c>
      <c r="AI75" s="51" t="s">
        <v>149</v>
      </c>
      <c r="AJ75" s="8">
        <v>10</v>
      </c>
      <c r="AK75" s="8">
        <v>95</v>
      </c>
      <c r="AL75" s="8" t="s">
        <v>20</v>
      </c>
      <c r="AM75" s="8">
        <v>2</v>
      </c>
      <c r="AN75" s="8" t="s">
        <v>15</v>
      </c>
      <c r="AO75" s="8">
        <v>3</v>
      </c>
      <c r="AP75" s="8" t="s">
        <v>20</v>
      </c>
      <c r="AQ75" s="8">
        <v>50</v>
      </c>
      <c r="AR75" s="154"/>
      <c r="AS75" s="154"/>
      <c r="AT75" s="154"/>
      <c r="AU75" s="154"/>
      <c r="AV75" s="154"/>
      <c r="AW75" s="154"/>
      <c r="AX75" s="154"/>
      <c r="AY75" s="154"/>
      <c r="AZ75" s="157"/>
      <c r="BA75" s="154"/>
      <c r="BB75" s="51" t="s">
        <v>923</v>
      </c>
      <c r="BC75" s="51" t="s">
        <v>924</v>
      </c>
      <c r="BD75" s="51" t="s">
        <v>912</v>
      </c>
      <c r="BE75" s="51" t="s">
        <v>925</v>
      </c>
      <c r="BF75" s="51" t="s">
        <v>926</v>
      </c>
    </row>
    <row r="76" spans="1:58" ht="83.25" customHeight="1" x14ac:dyDescent="0.25">
      <c r="A76" s="147">
        <v>20</v>
      </c>
      <c r="B76" s="150" t="s">
        <v>927</v>
      </c>
      <c r="C76" s="10" t="s">
        <v>928</v>
      </c>
      <c r="D76" s="10" t="s">
        <v>929</v>
      </c>
      <c r="E76" s="133" t="s">
        <v>930</v>
      </c>
      <c r="F76" s="133" t="s">
        <v>931</v>
      </c>
      <c r="G76" s="133" t="s">
        <v>932</v>
      </c>
      <c r="H76" s="133" t="s">
        <v>933</v>
      </c>
      <c r="I76" s="133" t="s">
        <v>133</v>
      </c>
      <c r="J76" s="133" t="s">
        <v>35</v>
      </c>
      <c r="K76" s="133">
        <v>3</v>
      </c>
      <c r="L76" s="133" t="s">
        <v>13</v>
      </c>
      <c r="M76" s="133">
        <v>4</v>
      </c>
      <c r="N76" s="142" t="s">
        <v>33</v>
      </c>
      <c r="O76" s="10" t="s">
        <v>934</v>
      </c>
      <c r="P76" s="10" t="s">
        <v>136</v>
      </c>
      <c r="Q76" s="10" t="s">
        <v>935</v>
      </c>
      <c r="R76" s="10" t="s">
        <v>138</v>
      </c>
      <c r="S76" s="10">
        <v>15</v>
      </c>
      <c r="T76" s="10" t="s">
        <v>139</v>
      </c>
      <c r="U76" s="10">
        <v>15</v>
      </c>
      <c r="V76" s="10" t="s">
        <v>936</v>
      </c>
      <c r="W76" s="10" t="s">
        <v>141</v>
      </c>
      <c r="X76" s="10">
        <v>15</v>
      </c>
      <c r="Y76" s="10" t="s">
        <v>937</v>
      </c>
      <c r="Z76" s="10" t="s">
        <v>143</v>
      </c>
      <c r="AA76" s="10">
        <v>15</v>
      </c>
      <c r="AB76" s="10" t="s">
        <v>938</v>
      </c>
      <c r="AC76" s="10" t="s">
        <v>145</v>
      </c>
      <c r="AD76" s="10">
        <v>15</v>
      </c>
      <c r="AE76" s="10" t="s">
        <v>939</v>
      </c>
      <c r="AF76" s="10" t="s">
        <v>147</v>
      </c>
      <c r="AG76" s="10">
        <v>15</v>
      </c>
      <c r="AH76" s="10" t="s">
        <v>940</v>
      </c>
      <c r="AI76" s="10" t="s">
        <v>149</v>
      </c>
      <c r="AJ76" s="10">
        <v>10</v>
      </c>
      <c r="AK76" s="10">
        <v>100</v>
      </c>
      <c r="AL76" s="10" t="s">
        <v>15</v>
      </c>
      <c r="AM76" s="10">
        <v>3</v>
      </c>
      <c r="AN76" s="10" t="s">
        <v>15</v>
      </c>
      <c r="AO76" s="10">
        <v>3</v>
      </c>
      <c r="AP76" s="10" t="s">
        <v>15</v>
      </c>
      <c r="AQ76" s="10">
        <v>100</v>
      </c>
      <c r="AR76" s="133">
        <v>100</v>
      </c>
      <c r="AS76" s="133" t="s">
        <v>15</v>
      </c>
      <c r="AT76" s="133" t="s">
        <v>150</v>
      </c>
      <c r="AU76" s="133" t="s">
        <v>151</v>
      </c>
      <c r="AV76" s="133">
        <v>2</v>
      </c>
      <c r="AW76" s="133">
        <v>0</v>
      </c>
      <c r="AX76" s="133">
        <v>1</v>
      </c>
      <c r="AY76" s="133">
        <v>4</v>
      </c>
      <c r="AZ76" s="139" t="s">
        <v>14</v>
      </c>
      <c r="BA76" s="133" t="s">
        <v>152</v>
      </c>
      <c r="BB76" s="10" t="s">
        <v>941</v>
      </c>
      <c r="BC76" s="10" t="s">
        <v>942</v>
      </c>
      <c r="BD76" s="10" t="s">
        <v>942</v>
      </c>
      <c r="BE76" s="56" t="s">
        <v>942</v>
      </c>
      <c r="BF76" s="21" t="s">
        <v>942</v>
      </c>
    </row>
    <row r="77" spans="1:58" ht="225" customHeight="1" thickBot="1" x14ac:dyDescent="0.3">
      <c r="A77" s="149"/>
      <c r="B77" s="152"/>
      <c r="C77" s="11" t="s">
        <v>943</v>
      </c>
      <c r="D77" s="11" t="s">
        <v>944</v>
      </c>
      <c r="E77" s="135"/>
      <c r="F77" s="135"/>
      <c r="G77" s="135"/>
      <c r="H77" s="135"/>
      <c r="I77" s="135"/>
      <c r="J77" s="135"/>
      <c r="K77" s="135"/>
      <c r="L77" s="135"/>
      <c r="M77" s="135"/>
      <c r="N77" s="143"/>
      <c r="O77" s="11" t="s">
        <v>945</v>
      </c>
      <c r="P77" s="11" t="s">
        <v>136</v>
      </c>
      <c r="Q77" s="11" t="s">
        <v>946</v>
      </c>
      <c r="R77" s="11" t="s">
        <v>138</v>
      </c>
      <c r="S77" s="11">
        <v>15</v>
      </c>
      <c r="T77" s="11" t="s">
        <v>139</v>
      </c>
      <c r="U77" s="11">
        <v>15</v>
      </c>
      <c r="V77" s="11" t="s">
        <v>550</v>
      </c>
      <c r="W77" s="11" t="s">
        <v>141</v>
      </c>
      <c r="X77" s="11">
        <v>15</v>
      </c>
      <c r="Y77" s="11" t="s">
        <v>947</v>
      </c>
      <c r="Z77" s="11" t="s">
        <v>143</v>
      </c>
      <c r="AA77" s="11">
        <v>15</v>
      </c>
      <c r="AB77" s="11" t="s">
        <v>948</v>
      </c>
      <c r="AC77" s="11" t="s">
        <v>145</v>
      </c>
      <c r="AD77" s="11">
        <v>15</v>
      </c>
      <c r="AE77" s="11" t="s">
        <v>949</v>
      </c>
      <c r="AF77" s="11" t="s">
        <v>147</v>
      </c>
      <c r="AG77" s="11">
        <v>15</v>
      </c>
      <c r="AH77" s="11" t="s">
        <v>950</v>
      </c>
      <c r="AI77" s="11" t="s">
        <v>149</v>
      </c>
      <c r="AJ77" s="11">
        <v>10</v>
      </c>
      <c r="AK77" s="11">
        <v>100</v>
      </c>
      <c r="AL77" s="11" t="s">
        <v>15</v>
      </c>
      <c r="AM77" s="11">
        <v>3</v>
      </c>
      <c r="AN77" s="11" t="s">
        <v>15</v>
      </c>
      <c r="AO77" s="11">
        <v>3</v>
      </c>
      <c r="AP77" s="11" t="s">
        <v>15</v>
      </c>
      <c r="AQ77" s="11">
        <v>100</v>
      </c>
      <c r="AR77" s="135"/>
      <c r="AS77" s="135"/>
      <c r="AT77" s="135"/>
      <c r="AU77" s="135"/>
      <c r="AV77" s="135"/>
      <c r="AW77" s="135"/>
      <c r="AX77" s="135"/>
      <c r="AY77" s="135"/>
      <c r="AZ77" s="141"/>
      <c r="BA77" s="135"/>
      <c r="BB77" s="11" t="s">
        <v>941</v>
      </c>
      <c r="BC77" s="11" t="s">
        <v>942</v>
      </c>
      <c r="BD77" s="11" t="s">
        <v>942</v>
      </c>
      <c r="BE77" s="57" t="s">
        <v>942</v>
      </c>
      <c r="BF77" s="23" t="s">
        <v>942</v>
      </c>
    </row>
    <row r="78" spans="1:58" ht="30" customHeight="1" x14ac:dyDescent="0.25">
      <c r="A78" s="147">
        <v>21</v>
      </c>
      <c r="B78" s="150" t="s">
        <v>951</v>
      </c>
      <c r="C78" s="10" t="s">
        <v>952</v>
      </c>
      <c r="D78" s="10" t="s">
        <v>953</v>
      </c>
      <c r="E78" s="133" t="s">
        <v>954</v>
      </c>
      <c r="F78" s="133" t="s">
        <v>955</v>
      </c>
      <c r="G78" s="133" t="s">
        <v>70</v>
      </c>
      <c r="H78" s="133" t="s">
        <v>71</v>
      </c>
      <c r="I78" s="133" t="s">
        <v>133</v>
      </c>
      <c r="J78" s="133" t="s">
        <v>19</v>
      </c>
      <c r="K78" s="133">
        <v>2</v>
      </c>
      <c r="L78" s="133" t="s">
        <v>13</v>
      </c>
      <c r="M78" s="133">
        <v>4</v>
      </c>
      <c r="N78" s="139" t="s">
        <v>14</v>
      </c>
      <c r="O78" s="10" t="s">
        <v>956</v>
      </c>
      <c r="P78" s="10" t="s">
        <v>136</v>
      </c>
      <c r="Q78" s="10" t="s">
        <v>957</v>
      </c>
      <c r="R78" s="10" t="s">
        <v>138</v>
      </c>
      <c r="S78" s="10">
        <v>15</v>
      </c>
      <c r="T78" s="10" t="s">
        <v>139</v>
      </c>
      <c r="U78" s="10">
        <v>15</v>
      </c>
      <c r="V78" s="10" t="s">
        <v>309</v>
      </c>
      <c r="W78" s="10" t="s">
        <v>141</v>
      </c>
      <c r="X78" s="10">
        <v>15</v>
      </c>
      <c r="Y78" s="10" t="s">
        <v>958</v>
      </c>
      <c r="Z78" s="10" t="s">
        <v>143</v>
      </c>
      <c r="AA78" s="10">
        <v>15</v>
      </c>
      <c r="AB78" s="10" t="s">
        <v>959</v>
      </c>
      <c r="AC78" s="10" t="s">
        <v>145</v>
      </c>
      <c r="AD78" s="10">
        <v>15</v>
      </c>
      <c r="AE78" s="10" t="s">
        <v>960</v>
      </c>
      <c r="AF78" s="10" t="s">
        <v>147</v>
      </c>
      <c r="AG78" s="10">
        <v>15</v>
      </c>
      <c r="AH78" s="10" t="s">
        <v>961</v>
      </c>
      <c r="AI78" s="10" t="s">
        <v>149</v>
      </c>
      <c r="AJ78" s="10">
        <v>10</v>
      </c>
      <c r="AK78" s="10">
        <v>100</v>
      </c>
      <c r="AL78" s="10" t="s">
        <v>15</v>
      </c>
      <c r="AM78" s="10">
        <v>3</v>
      </c>
      <c r="AN78" s="10" t="s">
        <v>15</v>
      </c>
      <c r="AO78" s="10">
        <v>3</v>
      </c>
      <c r="AP78" s="10" t="s">
        <v>15</v>
      </c>
      <c r="AQ78" s="10">
        <v>100</v>
      </c>
      <c r="AR78" s="144">
        <v>100</v>
      </c>
      <c r="AS78" s="133" t="s">
        <v>15</v>
      </c>
      <c r="AT78" s="133" t="s">
        <v>150</v>
      </c>
      <c r="AU78" s="133" t="s">
        <v>151</v>
      </c>
      <c r="AV78" s="133">
        <v>2</v>
      </c>
      <c r="AW78" s="133">
        <v>0</v>
      </c>
      <c r="AX78" s="133">
        <v>1</v>
      </c>
      <c r="AY78" s="133">
        <v>4</v>
      </c>
      <c r="AZ78" s="139" t="s">
        <v>14</v>
      </c>
      <c r="BA78" s="133" t="s">
        <v>152</v>
      </c>
      <c r="BB78" s="133" t="s">
        <v>72</v>
      </c>
      <c r="BC78" s="133" t="s">
        <v>962</v>
      </c>
      <c r="BD78" s="133" t="s">
        <v>963</v>
      </c>
      <c r="BE78" s="133" t="s">
        <v>964</v>
      </c>
      <c r="BF78" s="136" t="s">
        <v>965</v>
      </c>
    </row>
    <row r="79" spans="1:58" ht="118.5" customHeight="1" x14ac:dyDescent="0.25">
      <c r="A79" s="148"/>
      <c r="B79" s="151"/>
      <c r="C79" s="8" t="s">
        <v>718</v>
      </c>
      <c r="D79" s="8" t="s">
        <v>966</v>
      </c>
      <c r="E79" s="134"/>
      <c r="F79" s="134"/>
      <c r="G79" s="134"/>
      <c r="H79" s="134"/>
      <c r="I79" s="134"/>
      <c r="J79" s="134"/>
      <c r="K79" s="134"/>
      <c r="L79" s="134"/>
      <c r="M79" s="134"/>
      <c r="N79" s="140"/>
      <c r="O79" s="8" t="s">
        <v>967</v>
      </c>
      <c r="P79" s="8" t="s">
        <v>136</v>
      </c>
      <c r="Q79" s="8" t="s">
        <v>968</v>
      </c>
      <c r="R79" s="8" t="s">
        <v>138</v>
      </c>
      <c r="S79" s="8">
        <v>15</v>
      </c>
      <c r="T79" s="8" t="s">
        <v>139</v>
      </c>
      <c r="U79" s="8">
        <v>15</v>
      </c>
      <c r="V79" s="8" t="s">
        <v>309</v>
      </c>
      <c r="W79" s="8" t="s">
        <v>141</v>
      </c>
      <c r="X79" s="8">
        <v>15</v>
      </c>
      <c r="Y79" s="8" t="s">
        <v>969</v>
      </c>
      <c r="Z79" s="8" t="s">
        <v>143</v>
      </c>
      <c r="AA79" s="8">
        <v>15</v>
      </c>
      <c r="AB79" s="8" t="s">
        <v>970</v>
      </c>
      <c r="AC79" s="8" t="s">
        <v>145</v>
      </c>
      <c r="AD79" s="8">
        <v>15</v>
      </c>
      <c r="AE79" s="8" t="s">
        <v>971</v>
      </c>
      <c r="AF79" s="8" t="s">
        <v>147</v>
      </c>
      <c r="AG79" s="8">
        <v>15</v>
      </c>
      <c r="AH79" s="8" t="s">
        <v>972</v>
      </c>
      <c r="AI79" s="8" t="s">
        <v>149</v>
      </c>
      <c r="AJ79" s="8">
        <v>10</v>
      </c>
      <c r="AK79" s="8">
        <v>100</v>
      </c>
      <c r="AL79" s="8" t="s">
        <v>15</v>
      </c>
      <c r="AM79" s="8">
        <v>3</v>
      </c>
      <c r="AN79" s="8" t="s">
        <v>15</v>
      </c>
      <c r="AO79" s="8">
        <v>3</v>
      </c>
      <c r="AP79" s="8" t="s">
        <v>15</v>
      </c>
      <c r="AQ79" s="8">
        <v>100</v>
      </c>
      <c r="AR79" s="145"/>
      <c r="AS79" s="134"/>
      <c r="AT79" s="134"/>
      <c r="AU79" s="134"/>
      <c r="AV79" s="134"/>
      <c r="AW79" s="134"/>
      <c r="AX79" s="134"/>
      <c r="AY79" s="134"/>
      <c r="AZ79" s="140"/>
      <c r="BA79" s="134"/>
      <c r="BB79" s="134"/>
      <c r="BC79" s="134"/>
      <c r="BD79" s="134"/>
      <c r="BE79" s="134"/>
      <c r="BF79" s="137"/>
    </row>
    <row r="80" spans="1:58" ht="38.25" customHeight="1" thickBot="1" x14ac:dyDescent="0.3">
      <c r="A80" s="149"/>
      <c r="B80" s="152"/>
      <c r="C80" s="11" t="s">
        <v>973</v>
      </c>
      <c r="D80" s="11" t="s">
        <v>974</v>
      </c>
      <c r="E80" s="135"/>
      <c r="F80" s="135"/>
      <c r="G80" s="135"/>
      <c r="H80" s="135"/>
      <c r="I80" s="135"/>
      <c r="J80" s="135"/>
      <c r="K80" s="135"/>
      <c r="L80" s="135"/>
      <c r="M80" s="135"/>
      <c r="N80" s="141"/>
      <c r="O80" s="11" t="s">
        <v>975</v>
      </c>
      <c r="P80" s="11" t="s">
        <v>136</v>
      </c>
      <c r="Q80" s="11" t="s">
        <v>976</v>
      </c>
      <c r="R80" s="11" t="s">
        <v>138</v>
      </c>
      <c r="S80" s="11">
        <v>15</v>
      </c>
      <c r="T80" s="11" t="s">
        <v>139</v>
      </c>
      <c r="U80" s="11">
        <v>15</v>
      </c>
      <c r="V80" s="11" t="s">
        <v>309</v>
      </c>
      <c r="W80" s="11" t="s">
        <v>141</v>
      </c>
      <c r="X80" s="11">
        <v>15</v>
      </c>
      <c r="Y80" s="11" t="s">
        <v>977</v>
      </c>
      <c r="Z80" s="11" t="s">
        <v>143</v>
      </c>
      <c r="AA80" s="11">
        <v>15</v>
      </c>
      <c r="AB80" s="11" t="s">
        <v>978</v>
      </c>
      <c r="AC80" s="11" t="s">
        <v>145</v>
      </c>
      <c r="AD80" s="11">
        <v>15</v>
      </c>
      <c r="AE80" s="11" t="s">
        <v>979</v>
      </c>
      <c r="AF80" s="11" t="s">
        <v>147</v>
      </c>
      <c r="AG80" s="11">
        <v>15</v>
      </c>
      <c r="AH80" s="11" t="s">
        <v>980</v>
      </c>
      <c r="AI80" s="11" t="s">
        <v>149</v>
      </c>
      <c r="AJ80" s="11">
        <v>10</v>
      </c>
      <c r="AK80" s="11">
        <v>100</v>
      </c>
      <c r="AL80" s="11" t="s">
        <v>15</v>
      </c>
      <c r="AM80" s="11">
        <v>3</v>
      </c>
      <c r="AN80" s="11" t="s">
        <v>15</v>
      </c>
      <c r="AO80" s="11">
        <v>3</v>
      </c>
      <c r="AP80" s="11" t="s">
        <v>15</v>
      </c>
      <c r="AQ80" s="11">
        <v>100</v>
      </c>
      <c r="AR80" s="146"/>
      <c r="AS80" s="135"/>
      <c r="AT80" s="135"/>
      <c r="AU80" s="135"/>
      <c r="AV80" s="135"/>
      <c r="AW80" s="135"/>
      <c r="AX80" s="135"/>
      <c r="AY80" s="135"/>
      <c r="AZ80" s="141"/>
      <c r="BA80" s="135"/>
      <c r="BB80" s="135"/>
      <c r="BC80" s="135"/>
      <c r="BD80" s="135"/>
      <c r="BE80" s="135"/>
      <c r="BF80" s="138"/>
    </row>
    <row r="81" spans="1:58" ht="184.5" customHeight="1" thickBot="1" x14ac:dyDescent="0.3">
      <c r="A81" s="58">
        <v>22</v>
      </c>
      <c r="B81" s="59" t="s">
        <v>981</v>
      </c>
      <c r="C81" s="60" t="s">
        <v>982</v>
      </c>
      <c r="D81" s="60" t="s">
        <v>983</v>
      </c>
      <c r="E81" s="60" t="s">
        <v>984</v>
      </c>
      <c r="F81" s="60" t="s">
        <v>985</v>
      </c>
      <c r="G81" s="60" t="s">
        <v>47</v>
      </c>
      <c r="H81" s="60" t="s">
        <v>48</v>
      </c>
      <c r="I81" s="60" t="s">
        <v>133</v>
      </c>
      <c r="J81" s="60" t="s">
        <v>134</v>
      </c>
      <c r="K81" s="60">
        <v>1</v>
      </c>
      <c r="L81" s="60" t="s">
        <v>20</v>
      </c>
      <c r="M81" s="61">
        <v>3</v>
      </c>
      <c r="N81" s="65" t="s">
        <v>20</v>
      </c>
      <c r="O81" s="60" t="s">
        <v>986</v>
      </c>
      <c r="P81" s="60" t="s">
        <v>136</v>
      </c>
      <c r="Q81" s="60" t="s">
        <v>987</v>
      </c>
      <c r="R81" s="60" t="s">
        <v>138</v>
      </c>
      <c r="S81" s="61">
        <v>15</v>
      </c>
      <c r="T81" s="60" t="s">
        <v>139</v>
      </c>
      <c r="U81" s="61">
        <v>15</v>
      </c>
      <c r="V81" s="60" t="s">
        <v>988</v>
      </c>
      <c r="W81" s="60" t="s">
        <v>141</v>
      </c>
      <c r="X81" s="61">
        <v>15</v>
      </c>
      <c r="Y81" s="60" t="s">
        <v>989</v>
      </c>
      <c r="Z81" s="60" t="s">
        <v>143</v>
      </c>
      <c r="AA81" s="61">
        <v>15</v>
      </c>
      <c r="AB81" s="60" t="s">
        <v>990</v>
      </c>
      <c r="AC81" s="60" t="s">
        <v>145</v>
      </c>
      <c r="AD81" s="61">
        <v>15</v>
      </c>
      <c r="AE81" s="60" t="s">
        <v>991</v>
      </c>
      <c r="AF81" s="60" t="s">
        <v>147</v>
      </c>
      <c r="AG81" s="61">
        <v>15</v>
      </c>
      <c r="AH81" s="60" t="s">
        <v>992</v>
      </c>
      <c r="AI81" s="60" t="s">
        <v>149</v>
      </c>
      <c r="AJ81" s="61">
        <v>10</v>
      </c>
      <c r="AK81" s="61">
        <v>100</v>
      </c>
      <c r="AL81" s="61" t="s">
        <v>15</v>
      </c>
      <c r="AM81" s="61">
        <v>3</v>
      </c>
      <c r="AN81" s="60" t="s">
        <v>15</v>
      </c>
      <c r="AO81" s="61">
        <v>3</v>
      </c>
      <c r="AP81" s="61" t="s">
        <v>15</v>
      </c>
      <c r="AQ81" s="61">
        <v>100</v>
      </c>
      <c r="AR81" s="61">
        <v>100</v>
      </c>
      <c r="AS81" s="61" t="s">
        <v>15</v>
      </c>
      <c r="AT81" s="60" t="s">
        <v>150</v>
      </c>
      <c r="AU81" s="60" t="s">
        <v>151</v>
      </c>
      <c r="AV81" s="60">
        <v>2</v>
      </c>
      <c r="AW81" s="60">
        <v>0</v>
      </c>
      <c r="AX81" s="61">
        <v>1</v>
      </c>
      <c r="AY81" s="61">
        <v>3</v>
      </c>
      <c r="AZ81" s="66" t="s">
        <v>20</v>
      </c>
      <c r="BA81" s="61" t="s">
        <v>896</v>
      </c>
      <c r="BB81" s="60" t="s">
        <v>49</v>
      </c>
      <c r="BC81" s="60" t="s">
        <v>213</v>
      </c>
      <c r="BD81" s="60" t="s">
        <v>993</v>
      </c>
      <c r="BE81" s="62">
        <v>44043</v>
      </c>
      <c r="BF81" s="63" t="s">
        <v>994</v>
      </c>
    </row>
  </sheetData>
  <mergeCells count="741">
    <mergeCell ref="A3:A5"/>
    <mergeCell ref="B3:B5"/>
    <mergeCell ref="E3:E5"/>
    <mergeCell ref="F3:F5"/>
    <mergeCell ref="G3:G5"/>
    <mergeCell ref="H3:H5"/>
    <mergeCell ref="I3:I5"/>
    <mergeCell ref="G1:G2"/>
    <mergeCell ref="H1:H2"/>
    <mergeCell ref="I1:I2"/>
    <mergeCell ref="A1:A2"/>
    <mergeCell ref="B1:B2"/>
    <mergeCell ref="C1:C2"/>
    <mergeCell ref="D1:D2"/>
    <mergeCell ref="E1:E2"/>
    <mergeCell ref="F1:F2"/>
    <mergeCell ref="AW3:AW5"/>
    <mergeCell ref="AX3:AX5"/>
    <mergeCell ref="J3:J5"/>
    <mergeCell ref="K3:K5"/>
    <mergeCell ref="L3:L5"/>
    <mergeCell ref="M3:M5"/>
    <mergeCell ref="N3:N5"/>
    <mergeCell ref="AR3:AR5"/>
    <mergeCell ref="O1:O2"/>
    <mergeCell ref="P1:P2"/>
    <mergeCell ref="Q1:AH1"/>
    <mergeCell ref="J1:K1"/>
    <mergeCell ref="L1:M1"/>
    <mergeCell ref="N1:N2"/>
    <mergeCell ref="M6:M8"/>
    <mergeCell ref="N6:N8"/>
    <mergeCell ref="AR6:AR8"/>
    <mergeCell ref="AS6:AS8"/>
    <mergeCell ref="BE3:BE5"/>
    <mergeCell ref="BF3:BF5"/>
    <mergeCell ref="A6:A11"/>
    <mergeCell ref="B6:B11"/>
    <mergeCell ref="E6:E8"/>
    <mergeCell ref="F6:F8"/>
    <mergeCell ref="G6:G8"/>
    <mergeCell ref="H6:H8"/>
    <mergeCell ref="I6:I8"/>
    <mergeCell ref="J6:J8"/>
    <mergeCell ref="AY3:AY5"/>
    <mergeCell ref="AZ3:AZ5"/>
    <mergeCell ref="BA3:BA5"/>
    <mergeCell ref="BB3:BB5"/>
    <mergeCell ref="BC3:BC5"/>
    <mergeCell ref="BD3:BD5"/>
    <mergeCell ref="AS3:AS5"/>
    <mergeCell ref="AT3:AT5"/>
    <mergeCell ref="AU3:AU5"/>
    <mergeCell ref="AV3:AV5"/>
    <mergeCell ref="BF6:BF11"/>
    <mergeCell ref="C9:C11"/>
    <mergeCell ref="E9:E11"/>
    <mergeCell ref="F9:F11"/>
    <mergeCell ref="G9:G11"/>
    <mergeCell ref="H9:H11"/>
    <mergeCell ref="I9:I11"/>
    <mergeCell ref="J9:J11"/>
    <mergeCell ref="K9:K11"/>
    <mergeCell ref="L9:L11"/>
    <mergeCell ref="AZ6:AZ8"/>
    <mergeCell ref="BA6:BA8"/>
    <mergeCell ref="BB6:BB8"/>
    <mergeCell ref="BC6:BC8"/>
    <mergeCell ref="BD6:BD8"/>
    <mergeCell ref="BE6:BE8"/>
    <mergeCell ref="AT6:AT8"/>
    <mergeCell ref="AU6:AU8"/>
    <mergeCell ref="AV6:AV8"/>
    <mergeCell ref="AW6:AW8"/>
    <mergeCell ref="AX6:AX8"/>
    <mergeCell ref="AY6:AY8"/>
    <mergeCell ref="K6:K8"/>
    <mergeCell ref="L6:L8"/>
    <mergeCell ref="BC9:BC11"/>
    <mergeCell ref="BD9:BD11"/>
    <mergeCell ref="BE9:BE11"/>
    <mergeCell ref="D10:D11"/>
    <mergeCell ref="A12:A13"/>
    <mergeCell ref="B12:B13"/>
    <mergeCell ref="E12:E13"/>
    <mergeCell ref="F12:F13"/>
    <mergeCell ref="G12:G13"/>
    <mergeCell ref="H12:H13"/>
    <mergeCell ref="AV9:AV11"/>
    <mergeCell ref="AW9:AW11"/>
    <mergeCell ref="AX9:AX11"/>
    <mergeCell ref="AY9:AY11"/>
    <mergeCell ref="AZ9:AZ11"/>
    <mergeCell ref="BA9:BA11"/>
    <mergeCell ref="M9:M11"/>
    <mergeCell ref="N9:N11"/>
    <mergeCell ref="AR9:AR11"/>
    <mergeCell ref="AS9:AS11"/>
    <mergeCell ref="AT9:AT11"/>
    <mergeCell ref="AU9:AU11"/>
    <mergeCell ref="AX12:AX13"/>
    <mergeCell ref="AY12:AY13"/>
    <mergeCell ref="AZ12:AZ13"/>
    <mergeCell ref="BA12:BA13"/>
    <mergeCell ref="BF12:BF13"/>
    <mergeCell ref="A14:A17"/>
    <mergeCell ref="B14:B17"/>
    <mergeCell ref="C14:C17"/>
    <mergeCell ref="D14:D15"/>
    <mergeCell ref="E14:E17"/>
    <mergeCell ref="AR12:AR13"/>
    <mergeCell ref="AS12:AS13"/>
    <mergeCell ref="AT12:AT13"/>
    <mergeCell ref="AU12:AU13"/>
    <mergeCell ref="AV12:AV13"/>
    <mergeCell ref="AW12:AW13"/>
    <mergeCell ref="I12:I13"/>
    <mergeCell ref="J12:J13"/>
    <mergeCell ref="K12:K13"/>
    <mergeCell ref="L12:L13"/>
    <mergeCell ref="M12:M13"/>
    <mergeCell ref="N12:N13"/>
    <mergeCell ref="L14:L17"/>
    <mergeCell ref="M14:M17"/>
    <mergeCell ref="N14:N17"/>
    <mergeCell ref="O14:O15"/>
    <mergeCell ref="P14:P15"/>
    <mergeCell ref="Q14:Q15"/>
    <mergeCell ref="F14:F17"/>
    <mergeCell ref="G14:G17"/>
    <mergeCell ref="H14:H17"/>
    <mergeCell ref="I14:I17"/>
    <mergeCell ref="J14:J17"/>
    <mergeCell ref="K14:K17"/>
    <mergeCell ref="X14:X15"/>
    <mergeCell ref="Y14:Y15"/>
    <mergeCell ref="Z14:Z15"/>
    <mergeCell ref="AA14:AA15"/>
    <mergeCell ref="AB14:AB15"/>
    <mergeCell ref="AC14:AC15"/>
    <mergeCell ref="R14:R15"/>
    <mergeCell ref="S14:S15"/>
    <mergeCell ref="T14:T15"/>
    <mergeCell ref="U14:U15"/>
    <mergeCell ref="V14:V15"/>
    <mergeCell ref="W14:W15"/>
    <mergeCell ref="AL14:AL15"/>
    <mergeCell ref="AM14:AM15"/>
    <mergeCell ref="AN14:AN15"/>
    <mergeCell ref="AO14:AO15"/>
    <mergeCell ref="AD14:AD15"/>
    <mergeCell ref="AE14:AE15"/>
    <mergeCell ref="AF14:AF15"/>
    <mergeCell ref="AG14:AG15"/>
    <mergeCell ref="AH14:AH15"/>
    <mergeCell ref="AI14:AI15"/>
    <mergeCell ref="BF14:BF15"/>
    <mergeCell ref="D16:D17"/>
    <mergeCell ref="O16:O17"/>
    <mergeCell ref="P16:P17"/>
    <mergeCell ref="Q16:Q17"/>
    <mergeCell ref="R16:R17"/>
    <mergeCell ref="S16:S17"/>
    <mergeCell ref="T16:T17"/>
    <mergeCell ref="U16:U17"/>
    <mergeCell ref="V16:V17"/>
    <mergeCell ref="AV14:AV17"/>
    <mergeCell ref="AW14:AW17"/>
    <mergeCell ref="AX14:AX17"/>
    <mergeCell ref="AY14:AY17"/>
    <mergeCell ref="AZ14:AZ17"/>
    <mergeCell ref="BA14:BA17"/>
    <mergeCell ref="AP14:AP15"/>
    <mergeCell ref="AQ14:AQ15"/>
    <mergeCell ref="AR14:AR17"/>
    <mergeCell ref="AS14:AS17"/>
    <mergeCell ref="AT14:AT17"/>
    <mergeCell ref="AU14:AU17"/>
    <mergeCell ref="AJ14:AJ15"/>
    <mergeCell ref="AK14:AK15"/>
    <mergeCell ref="AE16:AE17"/>
    <mergeCell ref="AF16:AF17"/>
    <mergeCell ref="AG16:AG17"/>
    <mergeCell ref="AH16:AH17"/>
    <mergeCell ref="W16:W17"/>
    <mergeCell ref="X16:X17"/>
    <mergeCell ref="Y16:Y17"/>
    <mergeCell ref="Z16:Z17"/>
    <mergeCell ref="AA16:AA17"/>
    <mergeCell ref="AB16:AB17"/>
    <mergeCell ref="BE16:BE17"/>
    <mergeCell ref="BF16:BF17"/>
    <mergeCell ref="A18:A20"/>
    <mergeCell ref="B18:B20"/>
    <mergeCell ref="C18:C19"/>
    <mergeCell ref="D18:D19"/>
    <mergeCell ref="E18:E20"/>
    <mergeCell ref="F18:F20"/>
    <mergeCell ref="G18:G20"/>
    <mergeCell ref="H18:H20"/>
    <mergeCell ref="AO16:AO17"/>
    <mergeCell ref="AP16:AP17"/>
    <mergeCell ref="AQ16:AQ17"/>
    <mergeCell ref="BB16:BB17"/>
    <mergeCell ref="BC16:BC17"/>
    <mergeCell ref="BD16:BD17"/>
    <mergeCell ref="AI16:AI17"/>
    <mergeCell ref="AJ16:AJ17"/>
    <mergeCell ref="AK16:AK17"/>
    <mergeCell ref="AL16:AL17"/>
    <mergeCell ref="AM16:AM17"/>
    <mergeCell ref="AN16:AN17"/>
    <mergeCell ref="AC16:AC17"/>
    <mergeCell ref="AD16:AD17"/>
    <mergeCell ref="AX18:AX20"/>
    <mergeCell ref="AY18:AY20"/>
    <mergeCell ref="AZ18:AZ20"/>
    <mergeCell ref="BA18:BA20"/>
    <mergeCell ref="BF18:BF20"/>
    <mergeCell ref="A21:A22"/>
    <mergeCell ref="B21:B22"/>
    <mergeCell ref="E21:E22"/>
    <mergeCell ref="F21:F22"/>
    <mergeCell ref="G21:G22"/>
    <mergeCell ref="AR18:AR20"/>
    <mergeCell ref="AS18:AS20"/>
    <mergeCell ref="AT18:AT20"/>
    <mergeCell ref="AU18:AU20"/>
    <mergeCell ref="AV18:AV20"/>
    <mergeCell ref="AW18:AW20"/>
    <mergeCell ref="I18:I20"/>
    <mergeCell ref="J18:J20"/>
    <mergeCell ref="K18:K20"/>
    <mergeCell ref="L18:L20"/>
    <mergeCell ref="M18:M20"/>
    <mergeCell ref="N18:N20"/>
    <mergeCell ref="AZ21:AZ22"/>
    <mergeCell ref="BA21:BA22"/>
    <mergeCell ref="BF21:BF22"/>
    <mergeCell ref="N21:N22"/>
    <mergeCell ref="AR21:AR22"/>
    <mergeCell ref="AS21:AS22"/>
    <mergeCell ref="AT21:AT22"/>
    <mergeCell ref="AU21:AU22"/>
    <mergeCell ref="AV21:AV22"/>
    <mergeCell ref="A23:A28"/>
    <mergeCell ref="B23:B28"/>
    <mergeCell ref="E23:E28"/>
    <mergeCell ref="F23:F28"/>
    <mergeCell ref="G23:G28"/>
    <mergeCell ref="H23:H28"/>
    <mergeCell ref="AW21:AW22"/>
    <mergeCell ref="AX21:AX22"/>
    <mergeCell ref="AY21:AY22"/>
    <mergeCell ref="H21:H22"/>
    <mergeCell ref="I21:I22"/>
    <mergeCell ref="J21:J22"/>
    <mergeCell ref="K21:K22"/>
    <mergeCell ref="L21:L22"/>
    <mergeCell ref="M21:M22"/>
    <mergeCell ref="E29:E32"/>
    <mergeCell ref="F29:F32"/>
    <mergeCell ref="G29:G32"/>
    <mergeCell ref="H29:H32"/>
    <mergeCell ref="AX23:AX28"/>
    <mergeCell ref="AY23:AY28"/>
    <mergeCell ref="AZ23:AZ28"/>
    <mergeCell ref="BA23:BA28"/>
    <mergeCell ref="C24:C25"/>
    <mergeCell ref="D24:D25"/>
    <mergeCell ref="C26:C28"/>
    <mergeCell ref="D26:D28"/>
    <mergeCell ref="AR23:AR27"/>
    <mergeCell ref="AS23:AS28"/>
    <mergeCell ref="AT23:AT28"/>
    <mergeCell ref="AU23:AU28"/>
    <mergeCell ref="AV23:AV28"/>
    <mergeCell ref="AW23:AW28"/>
    <mergeCell ref="I23:I28"/>
    <mergeCell ref="J23:J28"/>
    <mergeCell ref="K23:K28"/>
    <mergeCell ref="L23:L28"/>
    <mergeCell ref="M23:M28"/>
    <mergeCell ref="N23:N28"/>
    <mergeCell ref="AX29:AX32"/>
    <mergeCell ref="AY29:AY32"/>
    <mergeCell ref="AZ29:AZ32"/>
    <mergeCell ref="BA29:BA32"/>
    <mergeCell ref="BF29:BF30"/>
    <mergeCell ref="A33:A36"/>
    <mergeCell ref="B33:B36"/>
    <mergeCell ref="C33:C34"/>
    <mergeCell ref="D33:D34"/>
    <mergeCell ref="E33:E34"/>
    <mergeCell ref="AR29:AR32"/>
    <mergeCell ref="AS29:AS32"/>
    <mergeCell ref="AT29:AT32"/>
    <mergeCell ref="AU29:AU32"/>
    <mergeCell ref="AV29:AV32"/>
    <mergeCell ref="AW29:AW32"/>
    <mergeCell ref="I29:I32"/>
    <mergeCell ref="J29:J32"/>
    <mergeCell ref="K29:K32"/>
    <mergeCell ref="L29:L32"/>
    <mergeCell ref="M29:M32"/>
    <mergeCell ref="N29:N32"/>
    <mergeCell ref="A29:A32"/>
    <mergeCell ref="B29:B32"/>
    <mergeCell ref="L33:L34"/>
    <mergeCell ref="M33:M34"/>
    <mergeCell ref="N33:N34"/>
    <mergeCell ref="O33:O34"/>
    <mergeCell ref="P33:P34"/>
    <mergeCell ref="Q33:Q34"/>
    <mergeCell ref="F33:F34"/>
    <mergeCell ref="G33:G34"/>
    <mergeCell ref="H33:H34"/>
    <mergeCell ref="I33:I34"/>
    <mergeCell ref="J33:J34"/>
    <mergeCell ref="K33:K34"/>
    <mergeCell ref="X33:X34"/>
    <mergeCell ref="Y33:Y34"/>
    <mergeCell ref="Z33:Z34"/>
    <mergeCell ref="AA33:AA34"/>
    <mergeCell ref="AB33:AB34"/>
    <mergeCell ref="AC33:AC34"/>
    <mergeCell ref="R33:R34"/>
    <mergeCell ref="S33:S34"/>
    <mergeCell ref="T33:T34"/>
    <mergeCell ref="U33:U34"/>
    <mergeCell ref="V33:V34"/>
    <mergeCell ref="W33:W34"/>
    <mergeCell ref="AL33:AL34"/>
    <mergeCell ref="AM33:AM34"/>
    <mergeCell ref="AN33:AN34"/>
    <mergeCell ref="AO33:AO34"/>
    <mergeCell ref="AD33:AD34"/>
    <mergeCell ref="AE33:AE34"/>
    <mergeCell ref="AF33:AF34"/>
    <mergeCell ref="AG33:AG34"/>
    <mergeCell ref="AH33:AH34"/>
    <mergeCell ref="AI33:AI34"/>
    <mergeCell ref="BF33:BF34"/>
    <mergeCell ref="C35:C36"/>
    <mergeCell ref="D35:D36"/>
    <mergeCell ref="E35:E36"/>
    <mergeCell ref="F35:F36"/>
    <mergeCell ref="G35:G36"/>
    <mergeCell ref="H35:H36"/>
    <mergeCell ref="I35:I36"/>
    <mergeCell ref="J35:J36"/>
    <mergeCell ref="K35:K36"/>
    <mergeCell ref="AV33:AV34"/>
    <mergeCell ref="AW33:AW34"/>
    <mergeCell ref="AX33:AX34"/>
    <mergeCell ref="AY33:AY34"/>
    <mergeCell ref="AZ33:AZ34"/>
    <mergeCell ref="BA33:BA34"/>
    <mergeCell ref="AP33:AP34"/>
    <mergeCell ref="AQ33:AQ34"/>
    <mergeCell ref="AR33:AR34"/>
    <mergeCell ref="AS33:AS34"/>
    <mergeCell ref="AT33:AT34"/>
    <mergeCell ref="AU33:AU34"/>
    <mergeCell ref="AJ33:AJ34"/>
    <mergeCell ref="AK33:AK34"/>
    <mergeCell ref="AR37:AR40"/>
    <mergeCell ref="AS37:AS40"/>
    <mergeCell ref="BA35:BA36"/>
    <mergeCell ref="BF35:BF36"/>
    <mergeCell ref="A37:A41"/>
    <mergeCell ref="B37:B41"/>
    <mergeCell ref="E37:E40"/>
    <mergeCell ref="F37:F40"/>
    <mergeCell ref="G37:G40"/>
    <mergeCell ref="H37:H40"/>
    <mergeCell ref="I37:I40"/>
    <mergeCell ref="J37:J40"/>
    <mergeCell ref="AU35:AU36"/>
    <mergeCell ref="AV35:AV36"/>
    <mergeCell ref="AW35:AW36"/>
    <mergeCell ref="AX35:AX36"/>
    <mergeCell ref="AY35:AY36"/>
    <mergeCell ref="AZ35:AZ36"/>
    <mergeCell ref="L35:L36"/>
    <mergeCell ref="M35:M36"/>
    <mergeCell ref="N35:N36"/>
    <mergeCell ref="AR35:AR36"/>
    <mergeCell ref="AS35:AS36"/>
    <mergeCell ref="AT35:AT36"/>
    <mergeCell ref="K42:K43"/>
    <mergeCell ref="L42:L43"/>
    <mergeCell ref="M42:M43"/>
    <mergeCell ref="N42:N43"/>
    <mergeCell ref="AZ37:AZ40"/>
    <mergeCell ref="BA37:BA40"/>
    <mergeCell ref="A42:A43"/>
    <mergeCell ref="B42:B43"/>
    <mergeCell ref="C42:C43"/>
    <mergeCell ref="D42:D43"/>
    <mergeCell ref="E42:E43"/>
    <mergeCell ref="F42:F43"/>
    <mergeCell ref="G42:G43"/>
    <mergeCell ref="H42:H43"/>
    <mergeCell ref="AT37:AT40"/>
    <mergeCell ref="AU37:AU40"/>
    <mergeCell ref="AV37:AV40"/>
    <mergeCell ref="AW37:AW40"/>
    <mergeCell ref="AX37:AX40"/>
    <mergeCell ref="AY37:AY40"/>
    <mergeCell ref="K37:K40"/>
    <mergeCell ref="L37:L40"/>
    <mergeCell ref="M37:M40"/>
    <mergeCell ref="N37:N40"/>
    <mergeCell ref="BD42:BD43"/>
    <mergeCell ref="BE42:BE43"/>
    <mergeCell ref="BF42:BF43"/>
    <mergeCell ref="A44:A45"/>
    <mergeCell ref="B44:B45"/>
    <mergeCell ref="E44:E45"/>
    <mergeCell ref="F44:F45"/>
    <mergeCell ref="G44:G45"/>
    <mergeCell ref="H44:H45"/>
    <mergeCell ref="I44:I45"/>
    <mergeCell ref="AX42:AX43"/>
    <mergeCell ref="AY42:AY43"/>
    <mergeCell ref="AZ42:AZ43"/>
    <mergeCell ref="BA42:BA43"/>
    <mergeCell ref="BB42:BB43"/>
    <mergeCell ref="BC42:BC43"/>
    <mergeCell ref="AR42:AR43"/>
    <mergeCell ref="AS42:AS43"/>
    <mergeCell ref="AT42:AT43"/>
    <mergeCell ref="AU42:AU43"/>
    <mergeCell ref="AV42:AV43"/>
    <mergeCell ref="AW42:AW43"/>
    <mergeCell ref="I42:I43"/>
    <mergeCell ref="J42:J43"/>
    <mergeCell ref="AY44:AY45"/>
    <mergeCell ref="AZ44:AZ45"/>
    <mergeCell ref="BA44:BA45"/>
    <mergeCell ref="BF44:BF45"/>
    <mergeCell ref="A46:A50"/>
    <mergeCell ref="B46:B50"/>
    <mergeCell ref="E46:E48"/>
    <mergeCell ref="F46:F48"/>
    <mergeCell ref="G46:G48"/>
    <mergeCell ref="H46:H48"/>
    <mergeCell ref="AS44:AS45"/>
    <mergeCell ref="AT44:AT45"/>
    <mergeCell ref="AU44:AU45"/>
    <mergeCell ref="AV44:AV45"/>
    <mergeCell ref="AW44:AW45"/>
    <mergeCell ref="AX44:AX45"/>
    <mergeCell ref="J44:J45"/>
    <mergeCell ref="K44:K45"/>
    <mergeCell ref="L44:L45"/>
    <mergeCell ref="M44:M45"/>
    <mergeCell ref="N44:N45"/>
    <mergeCell ref="AR44:AR45"/>
    <mergeCell ref="AX46:AX48"/>
    <mergeCell ref="AY46:AY48"/>
    <mergeCell ref="AZ46:AZ48"/>
    <mergeCell ref="BA46:BA48"/>
    <mergeCell ref="BF46:BF50"/>
    <mergeCell ref="E49:E50"/>
    <mergeCell ref="F49:F50"/>
    <mergeCell ref="G49:G50"/>
    <mergeCell ref="H49:H50"/>
    <mergeCell ref="I49:I50"/>
    <mergeCell ref="AR46:AR48"/>
    <mergeCell ref="AS46:AS48"/>
    <mergeCell ref="AT46:AT48"/>
    <mergeCell ref="AU46:AU48"/>
    <mergeCell ref="AV46:AV48"/>
    <mergeCell ref="AW46:AW48"/>
    <mergeCell ref="I46:I48"/>
    <mergeCell ref="J46:J48"/>
    <mergeCell ref="K46:K48"/>
    <mergeCell ref="L46:L48"/>
    <mergeCell ref="M46:M48"/>
    <mergeCell ref="N46:N48"/>
    <mergeCell ref="N51:N53"/>
    <mergeCell ref="AR51:AR53"/>
    <mergeCell ref="AY49:AY50"/>
    <mergeCell ref="AZ49:AZ50"/>
    <mergeCell ref="BA49:BA50"/>
    <mergeCell ref="A51:A53"/>
    <mergeCell ref="B51:B53"/>
    <mergeCell ref="E51:E53"/>
    <mergeCell ref="F51:F53"/>
    <mergeCell ref="G51:G53"/>
    <mergeCell ref="H51:H53"/>
    <mergeCell ref="I51:I53"/>
    <mergeCell ref="AS49:AS50"/>
    <mergeCell ref="AT49:AT50"/>
    <mergeCell ref="AU49:AU50"/>
    <mergeCell ref="AV49:AV50"/>
    <mergeCell ref="AW49:AW50"/>
    <mergeCell ref="AX49:AX50"/>
    <mergeCell ref="J49:J50"/>
    <mergeCell ref="K49:K50"/>
    <mergeCell ref="L49:L50"/>
    <mergeCell ref="M49:M50"/>
    <mergeCell ref="N49:N50"/>
    <mergeCell ref="AR49:AR50"/>
    <mergeCell ref="J54:J57"/>
    <mergeCell ref="K54:K57"/>
    <mergeCell ref="L54:L57"/>
    <mergeCell ref="M54:M57"/>
    <mergeCell ref="AY51:AY53"/>
    <mergeCell ref="AZ51:AZ53"/>
    <mergeCell ref="BA51:BA53"/>
    <mergeCell ref="BF51:BF53"/>
    <mergeCell ref="A54:A60"/>
    <mergeCell ref="B54:B60"/>
    <mergeCell ref="D54:D56"/>
    <mergeCell ref="E54:E57"/>
    <mergeCell ref="F54:F57"/>
    <mergeCell ref="G54:G57"/>
    <mergeCell ref="AS51:AS53"/>
    <mergeCell ref="AT51:AT53"/>
    <mergeCell ref="AU51:AU53"/>
    <mergeCell ref="AV51:AV53"/>
    <mergeCell ref="AW51:AW53"/>
    <mergeCell ref="AX51:AX53"/>
    <mergeCell ref="J51:J53"/>
    <mergeCell ref="K51:K53"/>
    <mergeCell ref="L51:L53"/>
    <mergeCell ref="M51:M53"/>
    <mergeCell ref="BB54:BB57"/>
    <mergeCell ref="BC54:BC57"/>
    <mergeCell ref="BD54:BD57"/>
    <mergeCell ref="BE54:BE57"/>
    <mergeCell ref="BF54:BF60"/>
    <mergeCell ref="C55:C56"/>
    <mergeCell ref="E58:E60"/>
    <mergeCell ref="F58:F60"/>
    <mergeCell ref="G58:G60"/>
    <mergeCell ref="H58:H60"/>
    <mergeCell ref="AV54:AV57"/>
    <mergeCell ref="AW54:AW57"/>
    <mergeCell ref="AX54:AX57"/>
    <mergeCell ref="AY54:AY57"/>
    <mergeCell ref="AZ54:AZ57"/>
    <mergeCell ref="BA54:BA57"/>
    <mergeCell ref="N54:N57"/>
    <mergeCell ref="O54:O55"/>
    <mergeCell ref="AR54:AR57"/>
    <mergeCell ref="AS54:AS57"/>
    <mergeCell ref="AT54:AT57"/>
    <mergeCell ref="AU54:AU57"/>
    <mergeCell ref="H54:H57"/>
    <mergeCell ref="I54:I57"/>
    <mergeCell ref="AX58:AX60"/>
    <mergeCell ref="AY58:AY60"/>
    <mergeCell ref="AZ58:AZ60"/>
    <mergeCell ref="BA58:BA60"/>
    <mergeCell ref="A61:A64"/>
    <mergeCell ref="B61:B64"/>
    <mergeCell ref="C61:C62"/>
    <mergeCell ref="E61:E64"/>
    <mergeCell ref="F61:F64"/>
    <mergeCell ref="G61:G64"/>
    <mergeCell ref="AR58:AR60"/>
    <mergeCell ref="AS58:AS60"/>
    <mergeCell ref="AT58:AT60"/>
    <mergeCell ref="AU58:AU60"/>
    <mergeCell ref="AV58:AV60"/>
    <mergeCell ref="AW58:AW60"/>
    <mergeCell ref="I58:I60"/>
    <mergeCell ref="J58:J60"/>
    <mergeCell ref="K58:K60"/>
    <mergeCell ref="L58:L60"/>
    <mergeCell ref="M58:M60"/>
    <mergeCell ref="N58:N60"/>
    <mergeCell ref="AX61:AX64"/>
    <mergeCell ref="AY61:AY64"/>
    <mergeCell ref="H61:H64"/>
    <mergeCell ref="I61:I64"/>
    <mergeCell ref="J61:J64"/>
    <mergeCell ref="K61:K64"/>
    <mergeCell ref="L61:L64"/>
    <mergeCell ref="M61:M64"/>
    <mergeCell ref="AU65:AU68"/>
    <mergeCell ref="AV65:AV68"/>
    <mergeCell ref="H65:H68"/>
    <mergeCell ref="I65:I68"/>
    <mergeCell ref="J65:J68"/>
    <mergeCell ref="K65:K68"/>
    <mergeCell ref="L65:L68"/>
    <mergeCell ref="M65:M68"/>
    <mergeCell ref="AW61:AW64"/>
    <mergeCell ref="K69:K70"/>
    <mergeCell ref="L69:L70"/>
    <mergeCell ref="M69:M70"/>
    <mergeCell ref="N69:N70"/>
    <mergeCell ref="BC65:BC68"/>
    <mergeCell ref="BB69:BB70"/>
    <mergeCell ref="BC69:BC70"/>
    <mergeCell ref="AZ61:AZ64"/>
    <mergeCell ref="BA61:BA64"/>
    <mergeCell ref="N61:N64"/>
    <mergeCell ref="AR61:AR64"/>
    <mergeCell ref="AS61:AS64"/>
    <mergeCell ref="AT61:AT64"/>
    <mergeCell ref="AU61:AU64"/>
    <mergeCell ref="AV61:AV64"/>
    <mergeCell ref="BD65:BD68"/>
    <mergeCell ref="BE65:BE68"/>
    <mergeCell ref="BF65:BF68"/>
    <mergeCell ref="C69:C70"/>
    <mergeCell ref="D69:D70"/>
    <mergeCell ref="E69:E70"/>
    <mergeCell ref="F69:F70"/>
    <mergeCell ref="G69:G70"/>
    <mergeCell ref="H69:H70"/>
    <mergeCell ref="AW65:AW68"/>
    <mergeCell ref="AX65:AX68"/>
    <mergeCell ref="AY65:AY68"/>
    <mergeCell ref="AZ65:AZ68"/>
    <mergeCell ref="BA65:BA68"/>
    <mergeCell ref="BB65:BB68"/>
    <mergeCell ref="N65:N68"/>
    <mergeCell ref="AR65:AR68"/>
    <mergeCell ref="AS65:AS68"/>
    <mergeCell ref="AT65:AT68"/>
    <mergeCell ref="BD69:BD70"/>
    <mergeCell ref="BE69:BE70"/>
    <mergeCell ref="BF69:BF70"/>
    <mergeCell ref="AZ69:AZ70"/>
    <mergeCell ref="BA69:BA70"/>
    <mergeCell ref="A71:A73"/>
    <mergeCell ref="B71:B73"/>
    <mergeCell ref="E71:E72"/>
    <mergeCell ref="F71:F72"/>
    <mergeCell ref="G71:G72"/>
    <mergeCell ref="H71:H72"/>
    <mergeCell ref="I71:I72"/>
    <mergeCell ref="AX69:AX70"/>
    <mergeCell ref="AY69:AY70"/>
    <mergeCell ref="AR69:AR70"/>
    <mergeCell ref="AS69:AS70"/>
    <mergeCell ref="AT69:AT70"/>
    <mergeCell ref="AU69:AU70"/>
    <mergeCell ref="AV69:AV70"/>
    <mergeCell ref="AW69:AW70"/>
    <mergeCell ref="I69:I70"/>
    <mergeCell ref="J69:J70"/>
    <mergeCell ref="AY71:AY72"/>
    <mergeCell ref="A65:A70"/>
    <mergeCell ref="B65:B70"/>
    <mergeCell ref="E65:E68"/>
    <mergeCell ref="F65:F68"/>
    <mergeCell ref="G65:G68"/>
    <mergeCell ref="AZ71:AZ72"/>
    <mergeCell ref="BA71:BA72"/>
    <mergeCell ref="BF71:BF72"/>
    <mergeCell ref="A74:A75"/>
    <mergeCell ref="B74:B75"/>
    <mergeCell ref="E74:E75"/>
    <mergeCell ref="F74:F75"/>
    <mergeCell ref="G74:G75"/>
    <mergeCell ref="H74:H75"/>
    <mergeCell ref="AS71:AS72"/>
    <mergeCell ref="AT71:AT72"/>
    <mergeCell ref="AU71:AU72"/>
    <mergeCell ref="AV71:AV72"/>
    <mergeCell ref="AW71:AW72"/>
    <mergeCell ref="AX71:AX72"/>
    <mergeCell ref="J71:J72"/>
    <mergeCell ref="K71:K72"/>
    <mergeCell ref="L71:L72"/>
    <mergeCell ref="M71:M72"/>
    <mergeCell ref="N71:N72"/>
    <mergeCell ref="AR71:AR72"/>
    <mergeCell ref="AX74:AX75"/>
    <mergeCell ref="AY74:AY75"/>
    <mergeCell ref="AZ74:AZ75"/>
    <mergeCell ref="BA74:BA75"/>
    <mergeCell ref="A76:A77"/>
    <mergeCell ref="B76:B77"/>
    <mergeCell ref="E76:E77"/>
    <mergeCell ref="F76:F77"/>
    <mergeCell ref="G76:G77"/>
    <mergeCell ref="H76:H77"/>
    <mergeCell ref="AR74:AR75"/>
    <mergeCell ref="AS74:AS75"/>
    <mergeCell ref="AT74:AT75"/>
    <mergeCell ref="AU74:AU75"/>
    <mergeCell ref="AV74:AV75"/>
    <mergeCell ref="AW74:AW75"/>
    <mergeCell ref="I74:I75"/>
    <mergeCell ref="J74:J75"/>
    <mergeCell ref="K74:K75"/>
    <mergeCell ref="L74:L75"/>
    <mergeCell ref="M74:M75"/>
    <mergeCell ref="N74:N75"/>
    <mergeCell ref="AX76:AX77"/>
    <mergeCell ref="AY76:AY77"/>
    <mergeCell ref="AZ76:AZ77"/>
    <mergeCell ref="BA76:BA77"/>
    <mergeCell ref="AU76:AU77"/>
    <mergeCell ref="A78:A80"/>
    <mergeCell ref="B78:B80"/>
    <mergeCell ref="E78:E80"/>
    <mergeCell ref="F78:F80"/>
    <mergeCell ref="G78:G80"/>
    <mergeCell ref="H78:H80"/>
    <mergeCell ref="AR76:AR77"/>
    <mergeCell ref="AS76:AS77"/>
    <mergeCell ref="AT76:AT77"/>
    <mergeCell ref="AV76:AV77"/>
    <mergeCell ref="AW76:AW77"/>
    <mergeCell ref="I76:I77"/>
    <mergeCell ref="J76:J77"/>
    <mergeCell ref="K76:K77"/>
    <mergeCell ref="L76:L77"/>
    <mergeCell ref="M76:M77"/>
    <mergeCell ref="N76:N77"/>
    <mergeCell ref="AR78:AR80"/>
    <mergeCell ref="AS78:AS80"/>
    <mergeCell ref="AT78:AT80"/>
    <mergeCell ref="AU78:AU80"/>
    <mergeCell ref="AV78:AV80"/>
    <mergeCell ref="AW78:AW80"/>
    <mergeCell ref="I78:I80"/>
    <mergeCell ref="J78:J80"/>
    <mergeCell ref="K78:K80"/>
    <mergeCell ref="L78:L80"/>
    <mergeCell ref="M78:M80"/>
    <mergeCell ref="N78:N80"/>
    <mergeCell ref="BD78:BD80"/>
    <mergeCell ref="BE78:BE80"/>
    <mergeCell ref="BF78:BF80"/>
    <mergeCell ref="AX78:AX80"/>
    <mergeCell ref="AY78:AY80"/>
    <mergeCell ref="AZ78:AZ80"/>
    <mergeCell ref="BA78:BA80"/>
    <mergeCell ref="BB78:BB80"/>
    <mergeCell ref="BC78:BC80"/>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0"/>
  </sheetPr>
  <dimension ref="A1:P8"/>
  <sheetViews>
    <sheetView topLeftCell="H1" zoomScaleNormal="100" workbookViewId="0">
      <selection activeCell="P7" sqref="P7"/>
    </sheetView>
  </sheetViews>
  <sheetFormatPr baseColWidth="10" defaultColWidth="11.42578125" defaultRowHeight="12.75" x14ac:dyDescent="0.2"/>
  <cols>
    <col min="1" max="2" width="5.42578125" style="79" customWidth="1"/>
    <col min="3" max="3" width="20.85546875" style="79" customWidth="1"/>
    <col min="4" max="4" width="7.140625" style="79" customWidth="1"/>
    <col min="5" max="5" width="14.42578125" style="79" customWidth="1"/>
    <col min="6" max="6" width="30.5703125" style="79" customWidth="1"/>
    <col min="7" max="7" width="24.5703125" style="79" customWidth="1"/>
    <col min="8" max="8" width="15.85546875" style="79" customWidth="1"/>
    <col min="9" max="9" width="22.140625" style="79" customWidth="1"/>
    <col min="10" max="11" width="11" style="79" customWidth="1"/>
    <col min="12" max="12" width="21.7109375" style="79" customWidth="1"/>
    <col min="13" max="13" width="1.42578125" style="79" customWidth="1"/>
    <col min="14" max="14" width="11.7109375" style="79" customWidth="1"/>
    <col min="15" max="15" width="64.85546875" style="79" customWidth="1"/>
    <col min="16" max="16" width="11.7109375" style="79" customWidth="1"/>
    <col min="17" max="16384" width="11.42578125" style="79"/>
  </cols>
  <sheetData>
    <row r="1" spans="1:16" ht="17.45" customHeight="1" x14ac:dyDescent="0.2">
      <c r="A1" s="242" t="str">
        <f>+'Componente 1'!A1:G1</f>
        <v>BANCO INMOBILIARIO DE FLORIDABLANCA - Plan Anticorrupción y de Atención al Ciudadano 2021</v>
      </c>
      <c r="B1" s="243"/>
      <c r="C1" s="243"/>
      <c r="D1" s="243"/>
      <c r="E1" s="243"/>
      <c r="F1" s="243"/>
      <c r="G1" s="243"/>
      <c r="H1" s="243"/>
      <c r="I1" s="243"/>
      <c r="J1" s="243"/>
      <c r="K1" s="243"/>
      <c r="L1" s="244"/>
      <c r="N1" s="130" t="s">
        <v>1135</v>
      </c>
      <c r="O1" s="130"/>
      <c r="P1" s="130"/>
    </row>
    <row r="2" spans="1:16" ht="17.45" customHeight="1" x14ac:dyDescent="0.2">
      <c r="A2" s="242" t="s">
        <v>1032</v>
      </c>
      <c r="B2" s="243"/>
      <c r="C2" s="243"/>
      <c r="D2" s="243"/>
      <c r="E2" s="243"/>
      <c r="F2" s="243"/>
      <c r="G2" s="243"/>
      <c r="H2" s="243"/>
      <c r="I2" s="243"/>
      <c r="J2" s="243"/>
      <c r="K2" s="243"/>
      <c r="L2" s="244"/>
      <c r="M2" s="86"/>
      <c r="N2" s="130"/>
      <c r="O2" s="130"/>
      <c r="P2" s="130"/>
    </row>
    <row r="3" spans="1:16" ht="17.45" customHeight="1" x14ac:dyDescent="0.2">
      <c r="A3" s="132" t="s">
        <v>1026</v>
      </c>
      <c r="B3" s="132"/>
      <c r="C3" s="132"/>
      <c r="D3" s="132"/>
      <c r="E3" s="132" t="s">
        <v>1025</v>
      </c>
      <c r="F3" s="132"/>
      <c r="G3" s="132"/>
      <c r="H3" s="132"/>
      <c r="I3" s="132"/>
      <c r="J3" s="132" t="s">
        <v>1024</v>
      </c>
      <c r="K3" s="132"/>
      <c r="L3" s="132"/>
      <c r="M3" s="86"/>
      <c r="N3" s="247" t="s">
        <v>1013</v>
      </c>
      <c r="O3" s="247" t="s">
        <v>1014</v>
      </c>
      <c r="P3" s="247" t="s">
        <v>1015</v>
      </c>
    </row>
    <row r="4" spans="1:16" s="74" customFormat="1" ht="44.25" customHeight="1" x14ac:dyDescent="0.25">
      <c r="A4" s="242" t="s">
        <v>1056</v>
      </c>
      <c r="B4" s="243"/>
      <c r="C4" s="243"/>
      <c r="D4" s="244"/>
      <c r="E4" s="96" t="s">
        <v>1019</v>
      </c>
      <c r="F4" s="96" t="s">
        <v>1020</v>
      </c>
      <c r="G4" s="96" t="s">
        <v>1021</v>
      </c>
      <c r="H4" s="96" t="s">
        <v>0</v>
      </c>
      <c r="I4" s="96" t="s">
        <v>1022</v>
      </c>
      <c r="J4" s="96" t="s">
        <v>1023</v>
      </c>
      <c r="K4" s="96" t="s">
        <v>1011</v>
      </c>
      <c r="L4" s="96" t="s">
        <v>2</v>
      </c>
      <c r="M4" s="76"/>
      <c r="N4" s="248"/>
      <c r="O4" s="248"/>
      <c r="P4" s="248"/>
    </row>
    <row r="5" spans="1:16" s="112" customFormat="1" ht="112.5" customHeight="1" x14ac:dyDescent="0.25">
      <c r="A5" s="128" t="s">
        <v>1057</v>
      </c>
      <c r="B5" s="241"/>
      <c r="C5" s="241"/>
      <c r="D5" s="129"/>
      <c r="E5" s="94" t="s">
        <v>1059</v>
      </c>
      <c r="F5" s="69" t="s">
        <v>1063</v>
      </c>
      <c r="G5" s="69" t="s">
        <v>1061</v>
      </c>
      <c r="H5" s="94" t="s">
        <v>1060</v>
      </c>
      <c r="I5" s="69" t="s">
        <v>1065</v>
      </c>
      <c r="J5" s="114">
        <v>44228</v>
      </c>
      <c r="K5" s="114">
        <v>44439</v>
      </c>
      <c r="L5" s="94" t="s">
        <v>1067</v>
      </c>
      <c r="M5" s="113"/>
      <c r="N5" s="95" t="s">
        <v>1018</v>
      </c>
      <c r="O5" s="245" t="s">
        <v>1160</v>
      </c>
      <c r="P5" s="116">
        <v>0.6</v>
      </c>
    </row>
    <row r="6" spans="1:16" s="112" customFormat="1" ht="112.5" customHeight="1" x14ac:dyDescent="0.25">
      <c r="A6" s="128" t="s">
        <v>1058</v>
      </c>
      <c r="B6" s="241"/>
      <c r="C6" s="241"/>
      <c r="D6" s="129"/>
      <c r="E6" s="94" t="s">
        <v>1059</v>
      </c>
      <c r="F6" s="69" t="s">
        <v>1064</v>
      </c>
      <c r="G6" s="69" t="s">
        <v>1062</v>
      </c>
      <c r="H6" s="94" t="s">
        <v>1060</v>
      </c>
      <c r="I6" s="69" t="s">
        <v>1066</v>
      </c>
      <c r="J6" s="114">
        <v>44228</v>
      </c>
      <c r="K6" s="114">
        <v>44439</v>
      </c>
      <c r="L6" s="94" t="s">
        <v>1067</v>
      </c>
      <c r="N6" s="95" t="s">
        <v>1018</v>
      </c>
      <c r="O6" s="246"/>
      <c r="P6" s="116">
        <v>0.6</v>
      </c>
    </row>
    <row r="7" spans="1:16" x14ac:dyDescent="0.2">
      <c r="C7" s="91"/>
      <c r="D7" s="240"/>
      <c r="E7" s="240"/>
      <c r="F7" s="240"/>
      <c r="G7" s="240"/>
      <c r="H7" s="240"/>
      <c r="I7" s="92"/>
      <c r="J7" s="240"/>
      <c r="K7" s="240"/>
      <c r="L7" s="240"/>
      <c r="M7" s="73"/>
      <c r="P7" s="98">
        <f>+AVERAGE(P5:P6)</f>
        <v>0.6</v>
      </c>
    </row>
    <row r="8" spans="1:16" x14ac:dyDescent="0.2">
      <c r="C8" s="91"/>
      <c r="D8" s="239"/>
      <c r="E8" s="240"/>
      <c r="F8" s="240"/>
      <c r="G8" s="240"/>
      <c r="H8" s="240"/>
      <c r="I8" s="93"/>
      <c r="J8" s="240"/>
      <c r="K8" s="240"/>
      <c r="L8" s="240"/>
      <c r="M8" s="73"/>
    </row>
  </sheetData>
  <mergeCells count="17">
    <mergeCell ref="A1:L1"/>
    <mergeCell ref="O5:O6"/>
    <mergeCell ref="D7:H7"/>
    <mergeCell ref="P3:P4"/>
    <mergeCell ref="A3:D3"/>
    <mergeCell ref="E3:I3"/>
    <mergeCell ref="J3:L3"/>
    <mergeCell ref="N1:P2"/>
    <mergeCell ref="A2:L2"/>
    <mergeCell ref="O3:O4"/>
    <mergeCell ref="N3:N4"/>
    <mergeCell ref="A4:D4"/>
    <mergeCell ref="D8:H8"/>
    <mergeCell ref="J7:L7"/>
    <mergeCell ref="J8:L8"/>
    <mergeCell ref="A5:D5"/>
    <mergeCell ref="A6:D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RESUMEN!$C$1048573:$C$1048576</xm:f>
          </x14:formula1>
          <xm:sqref>N5:N6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0"/>
    <pageSetUpPr fitToPage="1"/>
  </sheetPr>
  <dimension ref="A1:XEL46"/>
  <sheetViews>
    <sheetView topLeftCell="D7" zoomScaleNormal="100" workbookViewId="0">
      <selection activeCell="K9" sqref="K9"/>
    </sheetView>
  </sheetViews>
  <sheetFormatPr baseColWidth="10" defaultColWidth="11.42578125" defaultRowHeight="12.75" x14ac:dyDescent="0.25"/>
  <cols>
    <col min="1" max="1" width="19.85546875" style="73" customWidth="1"/>
    <col min="2" max="2" width="4.5703125" style="73" customWidth="1"/>
    <col min="3" max="3" width="33.28515625" style="73" customWidth="1"/>
    <col min="4" max="4" width="25.42578125" style="74" customWidth="1"/>
    <col min="5" max="5" width="25.42578125" style="73" customWidth="1"/>
    <col min="6" max="7" width="11.28515625" style="73" customWidth="1"/>
    <col min="8" max="8" width="1.7109375" style="73" customWidth="1"/>
    <col min="9" max="9" width="12.42578125" style="73" customWidth="1"/>
    <col min="10" max="10" width="55.28515625" style="73" customWidth="1"/>
    <col min="11" max="11" width="12.42578125" style="73" customWidth="1"/>
    <col min="12" max="18" width="11.42578125" style="73" customWidth="1"/>
    <col min="19" max="16384" width="11.42578125" style="73"/>
  </cols>
  <sheetData>
    <row r="1" spans="1:16366" ht="16.899999999999999" customHeight="1" x14ac:dyDescent="0.25">
      <c r="A1" s="132" t="str">
        <f>+'Componente 2'!A1:L1</f>
        <v>BANCO INMOBILIARIO DE FLORIDABLANCA - Plan Anticorrupción y de Atención al Ciudadano 2021</v>
      </c>
      <c r="B1" s="132"/>
      <c r="C1" s="132"/>
      <c r="D1" s="132"/>
      <c r="E1" s="132"/>
      <c r="F1" s="132"/>
      <c r="G1" s="132"/>
      <c r="H1" s="76"/>
      <c r="I1" s="130" t="s">
        <v>1135</v>
      </c>
      <c r="J1" s="130"/>
      <c r="K1" s="130"/>
    </row>
    <row r="2" spans="1:16366" ht="16.899999999999999" customHeight="1" x14ac:dyDescent="0.25">
      <c r="A2" s="132" t="s">
        <v>5</v>
      </c>
      <c r="B2" s="132"/>
      <c r="C2" s="132"/>
      <c r="D2" s="132"/>
      <c r="E2" s="132"/>
      <c r="F2" s="132"/>
      <c r="G2" s="132"/>
      <c r="H2" s="76"/>
      <c r="I2" s="130"/>
      <c r="J2" s="130"/>
      <c r="K2" s="130"/>
    </row>
    <row r="3" spans="1:16366" ht="28.9" customHeight="1" x14ac:dyDescent="0.25">
      <c r="A3" s="96" t="s">
        <v>1</v>
      </c>
      <c r="B3" s="132" t="s">
        <v>1010</v>
      </c>
      <c r="C3" s="132"/>
      <c r="D3" s="96" t="s">
        <v>73</v>
      </c>
      <c r="E3" s="96" t="s">
        <v>2</v>
      </c>
      <c r="F3" s="96" t="s">
        <v>3</v>
      </c>
      <c r="G3" s="96" t="s">
        <v>1011</v>
      </c>
      <c r="H3" s="76"/>
      <c r="I3" s="97" t="s">
        <v>1013</v>
      </c>
      <c r="J3" s="97" t="s">
        <v>1014</v>
      </c>
      <c r="K3" s="97" t="s">
        <v>1015</v>
      </c>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c r="IW3" s="77"/>
      <c r="IX3" s="77"/>
      <c r="IY3" s="77"/>
      <c r="IZ3" s="77"/>
      <c r="JA3" s="77"/>
      <c r="JB3" s="77"/>
      <c r="JC3" s="77"/>
      <c r="JD3" s="77"/>
      <c r="JE3" s="77"/>
      <c r="JF3" s="77"/>
      <c r="JG3" s="77"/>
      <c r="JH3" s="77"/>
      <c r="JI3" s="77"/>
      <c r="JJ3" s="77"/>
      <c r="JK3" s="77"/>
      <c r="JL3" s="77"/>
      <c r="JM3" s="77"/>
      <c r="JN3" s="77"/>
      <c r="JO3" s="77"/>
      <c r="JP3" s="77"/>
      <c r="JQ3" s="77"/>
      <c r="JR3" s="77"/>
      <c r="JS3" s="77"/>
      <c r="JT3" s="77"/>
      <c r="JU3" s="77"/>
      <c r="JV3" s="77"/>
      <c r="JW3" s="77"/>
      <c r="JX3" s="77"/>
      <c r="JY3" s="77"/>
      <c r="JZ3" s="77"/>
      <c r="KA3" s="77"/>
      <c r="KB3" s="77"/>
      <c r="KC3" s="77"/>
      <c r="KD3" s="77"/>
      <c r="KE3" s="77"/>
      <c r="KF3" s="77"/>
      <c r="KG3" s="77"/>
      <c r="KH3" s="77"/>
      <c r="KI3" s="77"/>
      <c r="KJ3" s="77"/>
      <c r="KK3" s="77"/>
      <c r="KL3" s="77"/>
      <c r="KM3" s="77"/>
      <c r="KN3" s="77"/>
      <c r="KO3" s="77"/>
      <c r="KP3" s="77"/>
      <c r="KQ3" s="77"/>
      <c r="KR3" s="77"/>
      <c r="KS3" s="77"/>
      <c r="KT3" s="77"/>
      <c r="KU3" s="77"/>
      <c r="KV3" s="77"/>
      <c r="KW3" s="77"/>
      <c r="KX3" s="77"/>
      <c r="KY3" s="77"/>
      <c r="KZ3" s="77"/>
      <c r="LA3" s="77"/>
      <c r="LB3" s="77"/>
      <c r="LC3" s="77"/>
      <c r="LD3" s="77"/>
      <c r="LE3" s="77"/>
      <c r="LF3" s="77"/>
      <c r="LG3" s="77"/>
      <c r="LH3" s="77"/>
      <c r="LI3" s="77"/>
      <c r="LJ3" s="77"/>
      <c r="LK3" s="77"/>
      <c r="LL3" s="77"/>
      <c r="LM3" s="77"/>
      <c r="LN3" s="77"/>
      <c r="LO3" s="77"/>
      <c r="LP3" s="77"/>
      <c r="LQ3" s="77"/>
      <c r="LR3" s="77"/>
      <c r="LS3" s="77"/>
      <c r="LT3" s="77"/>
      <c r="LU3" s="77"/>
      <c r="LV3" s="77"/>
      <c r="LW3" s="77"/>
      <c r="LX3" s="77"/>
      <c r="LY3" s="77"/>
      <c r="LZ3" s="77"/>
      <c r="MA3" s="77"/>
      <c r="MB3" s="77"/>
      <c r="MC3" s="77"/>
      <c r="MD3" s="77"/>
      <c r="ME3" s="77"/>
      <c r="MF3" s="77"/>
      <c r="MG3" s="77"/>
      <c r="MH3" s="77"/>
      <c r="MI3" s="77"/>
      <c r="MJ3" s="77"/>
      <c r="MK3" s="77"/>
      <c r="ML3" s="77"/>
      <c r="MM3" s="77"/>
      <c r="MN3" s="77"/>
      <c r="MO3" s="77"/>
      <c r="MP3" s="77"/>
      <c r="MQ3" s="77"/>
      <c r="MR3" s="77"/>
      <c r="MS3" s="77"/>
      <c r="MT3" s="77"/>
      <c r="MU3" s="77"/>
      <c r="MV3" s="77"/>
      <c r="MW3" s="77"/>
      <c r="MX3" s="77"/>
      <c r="MY3" s="77"/>
      <c r="MZ3" s="77"/>
      <c r="NA3" s="77"/>
      <c r="NB3" s="77"/>
      <c r="NC3" s="77"/>
      <c r="ND3" s="77"/>
      <c r="NE3" s="77"/>
      <c r="NF3" s="77"/>
      <c r="NG3" s="77"/>
      <c r="NH3" s="77"/>
      <c r="NI3" s="77"/>
      <c r="NJ3" s="77"/>
      <c r="NK3" s="77"/>
      <c r="NL3" s="77"/>
      <c r="NM3" s="77"/>
      <c r="NN3" s="77"/>
      <c r="NO3" s="77"/>
      <c r="NP3" s="77"/>
      <c r="NQ3" s="77"/>
      <c r="NR3" s="77"/>
      <c r="NS3" s="77"/>
      <c r="NT3" s="77"/>
      <c r="NU3" s="77"/>
      <c r="NV3" s="77"/>
      <c r="NW3" s="77"/>
      <c r="NX3" s="77"/>
      <c r="NY3" s="77"/>
      <c r="NZ3" s="77"/>
      <c r="OA3" s="77"/>
      <c r="OB3" s="77"/>
      <c r="OC3" s="77"/>
      <c r="OD3" s="77"/>
      <c r="OE3" s="77"/>
      <c r="OF3" s="77"/>
      <c r="OG3" s="77"/>
      <c r="OH3" s="77"/>
      <c r="OI3" s="77"/>
      <c r="OJ3" s="77"/>
      <c r="OK3" s="77"/>
      <c r="OL3" s="77"/>
      <c r="OM3" s="77"/>
      <c r="ON3" s="77"/>
      <c r="OO3" s="77"/>
      <c r="OP3" s="77"/>
      <c r="OQ3" s="77"/>
      <c r="OR3" s="77"/>
      <c r="OS3" s="77"/>
      <c r="OT3" s="77"/>
      <c r="OU3" s="77"/>
      <c r="OV3" s="77"/>
      <c r="OW3" s="77"/>
      <c r="OX3" s="77"/>
      <c r="OY3" s="77"/>
      <c r="OZ3" s="77"/>
      <c r="PA3" s="77"/>
      <c r="PB3" s="77"/>
      <c r="PC3" s="77"/>
      <c r="PD3" s="77"/>
      <c r="PE3" s="77"/>
      <c r="PF3" s="77"/>
      <c r="PG3" s="77"/>
      <c r="PH3" s="77"/>
      <c r="PI3" s="77"/>
      <c r="PJ3" s="77"/>
      <c r="PK3" s="77"/>
      <c r="PL3" s="77"/>
      <c r="PM3" s="77"/>
      <c r="PN3" s="77"/>
      <c r="PO3" s="77"/>
      <c r="PP3" s="77"/>
      <c r="PQ3" s="77"/>
      <c r="PR3" s="77"/>
      <c r="PS3" s="77"/>
      <c r="PT3" s="77"/>
      <c r="PU3" s="77"/>
      <c r="PV3" s="77"/>
      <c r="PW3" s="77"/>
      <c r="PX3" s="77"/>
      <c r="PY3" s="77"/>
      <c r="PZ3" s="77"/>
      <c r="QA3" s="77"/>
      <c r="QB3" s="77"/>
      <c r="QC3" s="77"/>
      <c r="QD3" s="77"/>
      <c r="QE3" s="77"/>
      <c r="QF3" s="77"/>
      <c r="QG3" s="77"/>
      <c r="QH3" s="77"/>
      <c r="QI3" s="77"/>
      <c r="QJ3" s="77"/>
      <c r="QK3" s="77"/>
      <c r="QL3" s="77"/>
      <c r="QM3" s="77"/>
      <c r="QN3" s="77"/>
      <c r="QO3" s="77"/>
      <c r="QP3" s="77"/>
      <c r="QQ3" s="77"/>
      <c r="QR3" s="77"/>
      <c r="QS3" s="77"/>
      <c r="QT3" s="77"/>
      <c r="QU3" s="77"/>
      <c r="QV3" s="77"/>
      <c r="QW3" s="77"/>
      <c r="QX3" s="77"/>
      <c r="QY3" s="77"/>
      <c r="QZ3" s="77"/>
      <c r="RA3" s="77"/>
      <c r="RB3" s="77"/>
      <c r="RC3" s="77"/>
      <c r="RD3" s="77"/>
      <c r="RE3" s="77"/>
      <c r="RF3" s="77"/>
      <c r="RG3" s="77"/>
      <c r="RH3" s="77"/>
      <c r="RI3" s="77"/>
      <c r="RJ3" s="77"/>
      <c r="RK3" s="77"/>
      <c r="RL3" s="77"/>
      <c r="RM3" s="77"/>
      <c r="RN3" s="77"/>
      <c r="RO3" s="77"/>
      <c r="RP3" s="77"/>
      <c r="RQ3" s="77"/>
      <c r="RR3" s="77"/>
      <c r="RS3" s="77"/>
      <c r="RT3" s="77"/>
      <c r="RU3" s="77"/>
      <c r="RV3" s="77"/>
      <c r="RW3" s="77"/>
      <c r="RX3" s="77"/>
      <c r="RY3" s="77"/>
      <c r="RZ3" s="77"/>
      <c r="SA3" s="77"/>
      <c r="SB3" s="77"/>
      <c r="SC3" s="77"/>
      <c r="SD3" s="77"/>
      <c r="SE3" s="77"/>
      <c r="SF3" s="77"/>
      <c r="SG3" s="77"/>
      <c r="SH3" s="77"/>
      <c r="SI3" s="77"/>
      <c r="SJ3" s="77"/>
      <c r="SK3" s="77"/>
      <c r="SL3" s="77"/>
      <c r="SM3" s="77"/>
      <c r="SN3" s="77"/>
      <c r="SO3" s="77"/>
      <c r="SP3" s="77"/>
      <c r="SQ3" s="77"/>
      <c r="SR3" s="77"/>
      <c r="SS3" s="77"/>
      <c r="ST3" s="77"/>
      <c r="SU3" s="77"/>
      <c r="SV3" s="77"/>
      <c r="SW3" s="77"/>
      <c r="SX3" s="77"/>
      <c r="SY3" s="77"/>
      <c r="SZ3" s="77"/>
      <c r="TA3" s="77"/>
      <c r="TB3" s="77"/>
      <c r="TC3" s="77"/>
      <c r="TD3" s="77"/>
      <c r="TE3" s="77"/>
      <c r="TF3" s="77"/>
      <c r="TG3" s="77"/>
      <c r="TH3" s="77"/>
      <c r="TI3" s="77"/>
      <c r="TJ3" s="77"/>
      <c r="TK3" s="77"/>
      <c r="TL3" s="77"/>
      <c r="TM3" s="77"/>
      <c r="TN3" s="77"/>
      <c r="TO3" s="77"/>
      <c r="TP3" s="77"/>
      <c r="TQ3" s="77"/>
      <c r="TR3" s="77"/>
      <c r="TS3" s="77"/>
      <c r="TT3" s="77"/>
      <c r="TU3" s="77"/>
      <c r="TV3" s="77"/>
      <c r="TW3" s="77"/>
      <c r="TX3" s="77"/>
      <c r="TY3" s="77"/>
      <c r="TZ3" s="77"/>
      <c r="UA3" s="77"/>
      <c r="UB3" s="77"/>
      <c r="UC3" s="77"/>
      <c r="UD3" s="77"/>
      <c r="UE3" s="77"/>
      <c r="UF3" s="77"/>
      <c r="UG3" s="77"/>
      <c r="UH3" s="77"/>
      <c r="UI3" s="77"/>
      <c r="UJ3" s="77"/>
      <c r="UK3" s="77"/>
      <c r="UL3" s="77"/>
      <c r="UM3" s="77"/>
      <c r="UN3" s="77"/>
      <c r="UO3" s="77"/>
      <c r="UP3" s="77"/>
      <c r="UQ3" s="77"/>
      <c r="UR3" s="77"/>
      <c r="US3" s="77"/>
      <c r="UT3" s="77"/>
      <c r="UU3" s="77"/>
      <c r="UV3" s="77"/>
      <c r="UW3" s="77"/>
      <c r="UX3" s="77"/>
      <c r="UY3" s="77"/>
      <c r="UZ3" s="77"/>
      <c r="VA3" s="77"/>
      <c r="VB3" s="77"/>
      <c r="VC3" s="77"/>
      <c r="VD3" s="77"/>
      <c r="VE3" s="77"/>
      <c r="VF3" s="77"/>
      <c r="VG3" s="77"/>
      <c r="VH3" s="77"/>
      <c r="VI3" s="77"/>
      <c r="VJ3" s="77"/>
      <c r="VK3" s="77"/>
      <c r="VL3" s="77"/>
      <c r="VM3" s="77"/>
      <c r="VN3" s="77"/>
      <c r="VO3" s="77"/>
      <c r="VP3" s="77"/>
      <c r="VQ3" s="77"/>
      <c r="VR3" s="77"/>
      <c r="VS3" s="77"/>
      <c r="VT3" s="77"/>
      <c r="VU3" s="77"/>
      <c r="VV3" s="77"/>
      <c r="VW3" s="77"/>
      <c r="VX3" s="77"/>
      <c r="VY3" s="77"/>
      <c r="VZ3" s="77"/>
      <c r="WA3" s="77"/>
      <c r="WB3" s="77"/>
      <c r="WC3" s="77"/>
      <c r="WD3" s="77"/>
      <c r="WE3" s="77"/>
      <c r="WF3" s="77"/>
      <c r="WG3" s="77"/>
      <c r="WH3" s="77"/>
      <c r="WI3" s="77"/>
      <c r="WJ3" s="77"/>
      <c r="WK3" s="77"/>
      <c r="WL3" s="77"/>
      <c r="WM3" s="77"/>
      <c r="WN3" s="77"/>
      <c r="WO3" s="77"/>
      <c r="WP3" s="77"/>
      <c r="WQ3" s="77"/>
      <c r="WR3" s="77"/>
      <c r="WS3" s="77"/>
      <c r="WT3" s="77"/>
      <c r="WU3" s="77"/>
      <c r="WV3" s="77"/>
      <c r="WW3" s="77"/>
      <c r="WX3" s="77"/>
      <c r="WY3" s="77"/>
      <c r="WZ3" s="77"/>
      <c r="XA3" s="77"/>
      <c r="XB3" s="77"/>
      <c r="XC3" s="77"/>
      <c r="XD3" s="77"/>
      <c r="XE3" s="77"/>
      <c r="XF3" s="77"/>
      <c r="XG3" s="77"/>
      <c r="XH3" s="77"/>
      <c r="XI3" s="77"/>
      <c r="XJ3" s="77"/>
      <c r="XK3" s="77"/>
      <c r="XL3" s="77"/>
      <c r="XM3" s="77"/>
      <c r="XN3" s="77"/>
      <c r="XO3" s="77"/>
      <c r="XP3" s="77"/>
      <c r="XQ3" s="77"/>
      <c r="XR3" s="77"/>
      <c r="XS3" s="77"/>
      <c r="XT3" s="77"/>
      <c r="XU3" s="77"/>
      <c r="XV3" s="77"/>
      <c r="XW3" s="77"/>
      <c r="XX3" s="77"/>
      <c r="XY3" s="77"/>
      <c r="XZ3" s="77"/>
      <c r="YA3" s="77"/>
      <c r="YB3" s="77"/>
      <c r="YC3" s="77"/>
      <c r="YD3" s="77"/>
      <c r="YE3" s="77"/>
      <c r="YF3" s="77"/>
      <c r="YG3" s="77"/>
      <c r="YH3" s="77"/>
      <c r="YI3" s="77"/>
      <c r="YJ3" s="77"/>
      <c r="YK3" s="77"/>
      <c r="YL3" s="77"/>
      <c r="YM3" s="77"/>
      <c r="YN3" s="77"/>
      <c r="YO3" s="77"/>
      <c r="YP3" s="77"/>
      <c r="YQ3" s="77"/>
      <c r="YR3" s="77"/>
      <c r="YS3" s="77"/>
      <c r="YT3" s="77"/>
      <c r="YU3" s="77"/>
      <c r="YV3" s="77"/>
      <c r="YW3" s="77"/>
      <c r="YX3" s="77"/>
      <c r="YY3" s="77"/>
      <c r="YZ3" s="77"/>
      <c r="ZA3" s="77"/>
      <c r="ZB3" s="77"/>
      <c r="ZC3" s="77"/>
      <c r="ZD3" s="77"/>
      <c r="ZE3" s="77"/>
      <c r="ZF3" s="77"/>
      <c r="ZG3" s="77"/>
      <c r="ZH3" s="77"/>
      <c r="ZI3" s="77"/>
      <c r="ZJ3" s="77"/>
      <c r="ZK3" s="77"/>
      <c r="ZL3" s="77"/>
      <c r="ZM3" s="77"/>
      <c r="ZN3" s="77"/>
      <c r="ZO3" s="77"/>
      <c r="ZP3" s="77"/>
      <c r="ZQ3" s="77"/>
      <c r="ZR3" s="77"/>
      <c r="ZS3" s="77"/>
      <c r="ZT3" s="77"/>
      <c r="ZU3" s="77"/>
      <c r="ZV3" s="77"/>
      <c r="ZW3" s="77"/>
      <c r="ZX3" s="77"/>
      <c r="ZY3" s="77"/>
      <c r="ZZ3" s="77"/>
      <c r="AAA3" s="77"/>
      <c r="AAB3" s="77"/>
      <c r="AAC3" s="77"/>
      <c r="AAD3" s="77"/>
      <c r="AAE3" s="77"/>
      <c r="AAF3" s="77"/>
      <c r="AAG3" s="77"/>
      <c r="AAH3" s="77"/>
      <c r="AAI3" s="77"/>
      <c r="AAJ3" s="77"/>
      <c r="AAK3" s="77"/>
      <c r="AAL3" s="77"/>
      <c r="AAM3" s="77"/>
      <c r="AAN3" s="77"/>
      <c r="AAO3" s="77"/>
      <c r="AAP3" s="77"/>
      <c r="AAQ3" s="77"/>
      <c r="AAR3" s="77"/>
      <c r="AAS3" s="77"/>
      <c r="AAT3" s="77"/>
      <c r="AAU3" s="77"/>
      <c r="AAV3" s="77"/>
      <c r="AAW3" s="77"/>
      <c r="AAX3" s="77"/>
      <c r="AAY3" s="77"/>
      <c r="AAZ3" s="77"/>
      <c r="ABA3" s="77"/>
      <c r="ABB3" s="77"/>
      <c r="ABC3" s="77"/>
      <c r="ABD3" s="77"/>
      <c r="ABE3" s="77"/>
      <c r="ABF3" s="77"/>
      <c r="ABG3" s="77"/>
      <c r="ABH3" s="77"/>
      <c r="ABI3" s="77"/>
      <c r="ABJ3" s="77"/>
      <c r="ABK3" s="77"/>
      <c r="ABL3" s="77"/>
      <c r="ABM3" s="77"/>
      <c r="ABN3" s="77"/>
      <c r="ABO3" s="77"/>
      <c r="ABP3" s="77"/>
      <c r="ABQ3" s="77"/>
      <c r="ABR3" s="77"/>
      <c r="ABS3" s="77"/>
      <c r="ABT3" s="77"/>
      <c r="ABU3" s="77"/>
      <c r="ABV3" s="77"/>
      <c r="ABW3" s="77"/>
      <c r="ABX3" s="77"/>
      <c r="ABY3" s="77"/>
      <c r="ABZ3" s="77"/>
      <c r="ACA3" s="77"/>
      <c r="ACB3" s="77"/>
      <c r="ACC3" s="77"/>
      <c r="ACD3" s="77"/>
      <c r="ACE3" s="77"/>
      <c r="ACF3" s="77"/>
      <c r="ACG3" s="77"/>
      <c r="ACH3" s="77"/>
      <c r="ACI3" s="77"/>
      <c r="ACJ3" s="77"/>
      <c r="ACK3" s="77"/>
      <c r="ACL3" s="77"/>
      <c r="ACM3" s="77"/>
      <c r="ACN3" s="77"/>
      <c r="ACO3" s="77"/>
      <c r="ACP3" s="77"/>
      <c r="ACQ3" s="77"/>
      <c r="ACR3" s="77"/>
      <c r="ACS3" s="77"/>
      <c r="ACT3" s="77"/>
      <c r="ACU3" s="77"/>
      <c r="ACV3" s="77"/>
      <c r="ACW3" s="77"/>
      <c r="ACX3" s="77"/>
      <c r="ACY3" s="77"/>
      <c r="ACZ3" s="77"/>
      <c r="ADA3" s="77"/>
      <c r="ADB3" s="77"/>
      <c r="ADC3" s="77"/>
      <c r="ADD3" s="77"/>
      <c r="ADE3" s="77"/>
      <c r="ADF3" s="77"/>
      <c r="ADG3" s="77"/>
      <c r="ADH3" s="77"/>
      <c r="ADI3" s="77"/>
      <c r="ADJ3" s="77"/>
      <c r="ADK3" s="77"/>
      <c r="ADL3" s="77"/>
      <c r="ADM3" s="77"/>
      <c r="ADN3" s="77"/>
      <c r="ADO3" s="77"/>
      <c r="ADP3" s="77"/>
      <c r="ADQ3" s="77"/>
      <c r="ADR3" s="77"/>
      <c r="ADS3" s="77"/>
      <c r="ADT3" s="77"/>
      <c r="ADU3" s="77"/>
      <c r="ADV3" s="77"/>
      <c r="ADW3" s="77"/>
      <c r="ADX3" s="77"/>
      <c r="ADY3" s="77"/>
      <c r="ADZ3" s="77"/>
      <c r="AEA3" s="77"/>
      <c r="AEB3" s="77"/>
      <c r="AEC3" s="77"/>
      <c r="AED3" s="77"/>
      <c r="AEE3" s="77"/>
      <c r="AEF3" s="77"/>
      <c r="AEG3" s="77"/>
      <c r="AEH3" s="77"/>
      <c r="AEI3" s="77"/>
      <c r="AEJ3" s="77"/>
      <c r="AEK3" s="77"/>
      <c r="AEL3" s="77"/>
      <c r="AEM3" s="77"/>
      <c r="AEN3" s="77"/>
      <c r="AEO3" s="77"/>
      <c r="AEP3" s="77"/>
      <c r="AEQ3" s="77"/>
      <c r="AER3" s="77"/>
      <c r="AES3" s="77"/>
      <c r="AET3" s="77"/>
      <c r="AEU3" s="77"/>
      <c r="AEV3" s="77"/>
      <c r="AEW3" s="77"/>
      <c r="AEX3" s="77"/>
      <c r="AEY3" s="77"/>
      <c r="AEZ3" s="77"/>
      <c r="AFA3" s="77"/>
      <c r="AFB3" s="77"/>
      <c r="AFC3" s="77"/>
      <c r="AFD3" s="77"/>
      <c r="AFE3" s="77"/>
      <c r="AFF3" s="77"/>
      <c r="AFG3" s="77"/>
      <c r="AFH3" s="77"/>
      <c r="AFI3" s="77"/>
      <c r="AFJ3" s="77"/>
      <c r="AFK3" s="77"/>
      <c r="AFL3" s="77"/>
      <c r="AFM3" s="77"/>
      <c r="AFN3" s="77"/>
      <c r="AFO3" s="77"/>
      <c r="AFP3" s="77"/>
      <c r="AFQ3" s="77"/>
      <c r="AFR3" s="77"/>
      <c r="AFS3" s="77"/>
      <c r="AFT3" s="77"/>
      <c r="AFU3" s="77"/>
      <c r="AFV3" s="77"/>
      <c r="AFW3" s="77"/>
      <c r="AFX3" s="77"/>
      <c r="AFY3" s="77"/>
      <c r="AFZ3" s="77"/>
      <c r="AGA3" s="77"/>
      <c r="AGB3" s="77"/>
      <c r="AGC3" s="77"/>
      <c r="AGD3" s="77"/>
      <c r="AGE3" s="77"/>
      <c r="AGF3" s="77"/>
      <c r="AGG3" s="77"/>
      <c r="AGH3" s="77"/>
      <c r="AGI3" s="77"/>
      <c r="AGJ3" s="77"/>
      <c r="AGK3" s="77"/>
      <c r="AGL3" s="77"/>
      <c r="AGM3" s="77"/>
      <c r="AGN3" s="77"/>
      <c r="AGO3" s="77"/>
      <c r="AGP3" s="77"/>
      <c r="AGQ3" s="77"/>
      <c r="AGR3" s="77"/>
      <c r="AGS3" s="77"/>
      <c r="AGT3" s="77"/>
      <c r="AGU3" s="77"/>
      <c r="AGV3" s="77"/>
      <c r="AGW3" s="77"/>
      <c r="AGX3" s="77"/>
      <c r="AGY3" s="77"/>
      <c r="AGZ3" s="77"/>
      <c r="AHA3" s="77"/>
      <c r="AHB3" s="77"/>
      <c r="AHC3" s="77"/>
      <c r="AHD3" s="77"/>
      <c r="AHE3" s="77"/>
      <c r="AHF3" s="77"/>
      <c r="AHG3" s="77"/>
      <c r="AHH3" s="77"/>
      <c r="AHI3" s="77"/>
      <c r="AHJ3" s="77"/>
      <c r="AHK3" s="77"/>
      <c r="AHL3" s="77"/>
      <c r="AHM3" s="77"/>
      <c r="AHN3" s="77"/>
      <c r="AHO3" s="77"/>
      <c r="AHP3" s="77"/>
      <c r="AHQ3" s="77"/>
      <c r="AHR3" s="77"/>
      <c r="AHS3" s="77"/>
      <c r="AHT3" s="77"/>
      <c r="AHU3" s="77"/>
      <c r="AHV3" s="77"/>
      <c r="AHW3" s="77"/>
      <c r="AHX3" s="77"/>
      <c r="AHY3" s="77"/>
      <c r="AHZ3" s="77"/>
      <c r="AIA3" s="77"/>
      <c r="AIB3" s="77"/>
      <c r="AIC3" s="77"/>
      <c r="AID3" s="77"/>
      <c r="AIE3" s="77"/>
      <c r="AIF3" s="77"/>
      <c r="AIG3" s="77"/>
      <c r="AIH3" s="77"/>
      <c r="AII3" s="77"/>
      <c r="AIJ3" s="77"/>
      <c r="AIK3" s="77"/>
      <c r="AIL3" s="77"/>
      <c r="AIM3" s="77"/>
      <c r="AIN3" s="77"/>
      <c r="AIO3" s="77"/>
      <c r="AIP3" s="77"/>
      <c r="AIQ3" s="77"/>
      <c r="AIR3" s="77"/>
      <c r="AIS3" s="77"/>
      <c r="AIT3" s="77"/>
      <c r="AIU3" s="77"/>
      <c r="AIV3" s="77"/>
      <c r="AIW3" s="77"/>
      <c r="AIX3" s="77"/>
      <c r="AIY3" s="77"/>
      <c r="AIZ3" s="77"/>
      <c r="AJA3" s="77"/>
      <c r="AJB3" s="77"/>
      <c r="AJC3" s="77"/>
      <c r="AJD3" s="77"/>
      <c r="AJE3" s="77"/>
      <c r="AJF3" s="77"/>
      <c r="AJG3" s="77"/>
      <c r="AJH3" s="77"/>
      <c r="AJI3" s="77"/>
      <c r="AJJ3" s="77"/>
      <c r="AJK3" s="77"/>
      <c r="AJL3" s="77"/>
      <c r="AJM3" s="77"/>
      <c r="AJN3" s="77"/>
      <c r="AJO3" s="77"/>
      <c r="AJP3" s="77"/>
      <c r="AJQ3" s="77"/>
      <c r="AJR3" s="77"/>
      <c r="AJS3" s="77"/>
      <c r="AJT3" s="77"/>
      <c r="AJU3" s="77"/>
      <c r="AJV3" s="77"/>
      <c r="AJW3" s="77"/>
      <c r="AJX3" s="77"/>
      <c r="AJY3" s="77"/>
      <c r="AJZ3" s="77"/>
      <c r="AKA3" s="77"/>
      <c r="AKB3" s="77"/>
      <c r="AKC3" s="77"/>
      <c r="AKD3" s="77"/>
      <c r="AKE3" s="77"/>
      <c r="AKF3" s="77"/>
      <c r="AKG3" s="77"/>
      <c r="AKH3" s="77"/>
      <c r="AKI3" s="77"/>
      <c r="AKJ3" s="77"/>
      <c r="AKK3" s="77"/>
      <c r="AKL3" s="77"/>
      <c r="AKM3" s="77"/>
      <c r="AKN3" s="77"/>
      <c r="AKO3" s="77"/>
      <c r="AKP3" s="77"/>
      <c r="AKQ3" s="77"/>
      <c r="AKR3" s="77"/>
      <c r="AKS3" s="77"/>
      <c r="AKT3" s="77"/>
      <c r="AKU3" s="77"/>
      <c r="AKV3" s="77"/>
      <c r="AKW3" s="77"/>
      <c r="AKX3" s="77"/>
      <c r="AKY3" s="77"/>
      <c r="AKZ3" s="77"/>
      <c r="ALA3" s="77"/>
      <c r="ALB3" s="77"/>
      <c r="ALC3" s="77"/>
      <c r="ALD3" s="77"/>
      <c r="ALE3" s="77"/>
      <c r="ALF3" s="77"/>
      <c r="ALG3" s="77"/>
      <c r="ALH3" s="77"/>
      <c r="ALI3" s="77"/>
      <c r="ALJ3" s="77"/>
      <c r="ALK3" s="77"/>
      <c r="ALL3" s="77"/>
      <c r="ALM3" s="77"/>
      <c r="ALN3" s="77"/>
      <c r="ALO3" s="77"/>
      <c r="ALP3" s="77"/>
      <c r="ALQ3" s="77"/>
      <c r="ALR3" s="77"/>
      <c r="ALS3" s="77"/>
      <c r="ALT3" s="77"/>
      <c r="ALU3" s="77"/>
      <c r="ALV3" s="77"/>
      <c r="ALW3" s="77"/>
      <c r="ALX3" s="77"/>
      <c r="ALY3" s="77"/>
      <c r="ALZ3" s="77"/>
      <c r="AMA3" s="77"/>
      <c r="AMB3" s="77"/>
      <c r="AMC3" s="77"/>
      <c r="AMD3" s="77"/>
      <c r="AME3" s="77"/>
      <c r="AMF3" s="77"/>
      <c r="AMG3" s="77"/>
      <c r="AMH3" s="77"/>
      <c r="AMI3" s="77"/>
      <c r="AMJ3" s="77"/>
      <c r="AMK3" s="77"/>
      <c r="AML3" s="77"/>
      <c r="AMM3" s="77"/>
      <c r="AMN3" s="77"/>
      <c r="AMO3" s="77"/>
      <c r="AMP3" s="77"/>
      <c r="AMQ3" s="77"/>
      <c r="AMR3" s="77"/>
      <c r="AMS3" s="77"/>
      <c r="AMT3" s="77"/>
      <c r="AMU3" s="77"/>
      <c r="AMV3" s="77"/>
      <c r="AMW3" s="77"/>
      <c r="AMX3" s="77"/>
      <c r="AMY3" s="77"/>
      <c r="AMZ3" s="77"/>
      <c r="ANA3" s="77"/>
      <c r="ANB3" s="77"/>
      <c r="ANC3" s="77"/>
      <c r="AND3" s="77"/>
      <c r="ANE3" s="77"/>
      <c r="ANF3" s="77"/>
      <c r="ANG3" s="77"/>
      <c r="ANH3" s="77"/>
      <c r="ANI3" s="77"/>
      <c r="ANJ3" s="77"/>
      <c r="ANK3" s="77"/>
      <c r="ANL3" s="77"/>
      <c r="ANM3" s="77"/>
      <c r="ANN3" s="77"/>
      <c r="ANO3" s="77"/>
      <c r="ANP3" s="77"/>
      <c r="ANQ3" s="77"/>
      <c r="ANR3" s="77"/>
      <c r="ANS3" s="77"/>
      <c r="ANT3" s="77"/>
      <c r="ANU3" s="77"/>
      <c r="ANV3" s="77"/>
      <c r="ANW3" s="77"/>
      <c r="ANX3" s="77"/>
      <c r="ANY3" s="77"/>
      <c r="ANZ3" s="77"/>
      <c r="AOA3" s="77"/>
      <c r="AOB3" s="77"/>
      <c r="AOC3" s="77"/>
      <c r="AOD3" s="77"/>
      <c r="AOE3" s="77"/>
      <c r="AOF3" s="77"/>
      <c r="AOG3" s="77"/>
      <c r="AOH3" s="77"/>
      <c r="AOI3" s="77"/>
      <c r="AOJ3" s="77"/>
      <c r="AOK3" s="77"/>
      <c r="AOL3" s="77"/>
      <c r="AOM3" s="77"/>
      <c r="AON3" s="77"/>
      <c r="AOO3" s="77"/>
      <c r="AOP3" s="77"/>
      <c r="AOQ3" s="77"/>
      <c r="AOR3" s="77"/>
      <c r="AOS3" s="77"/>
      <c r="AOT3" s="77"/>
      <c r="AOU3" s="77"/>
      <c r="AOV3" s="77"/>
      <c r="AOW3" s="77"/>
      <c r="AOX3" s="77"/>
      <c r="AOY3" s="77"/>
      <c r="AOZ3" s="77"/>
      <c r="APA3" s="77"/>
      <c r="APB3" s="77"/>
      <c r="APC3" s="77"/>
      <c r="APD3" s="77"/>
      <c r="APE3" s="77"/>
      <c r="APF3" s="77"/>
      <c r="APG3" s="77"/>
      <c r="APH3" s="77"/>
      <c r="API3" s="77"/>
      <c r="APJ3" s="77"/>
      <c r="APK3" s="77"/>
      <c r="APL3" s="77"/>
      <c r="APM3" s="77"/>
      <c r="APN3" s="77"/>
      <c r="APO3" s="77"/>
      <c r="APP3" s="77"/>
      <c r="APQ3" s="77"/>
      <c r="APR3" s="77"/>
      <c r="APS3" s="77"/>
      <c r="APT3" s="77"/>
      <c r="APU3" s="77"/>
      <c r="APV3" s="77"/>
      <c r="APW3" s="77"/>
      <c r="APX3" s="77"/>
      <c r="APY3" s="77"/>
      <c r="APZ3" s="77"/>
      <c r="AQA3" s="77"/>
      <c r="AQB3" s="77"/>
      <c r="AQC3" s="77"/>
      <c r="AQD3" s="77"/>
      <c r="AQE3" s="77"/>
      <c r="AQF3" s="77"/>
      <c r="AQG3" s="77"/>
      <c r="AQH3" s="77"/>
      <c r="AQI3" s="77"/>
      <c r="AQJ3" s="77"/>
      <c r="AQK3" s="77"/>
      <c r="AQL3" s="77"/>
      <c r="AQM3" s="77"/>
      <c r="AQN3" s="77"/>
      <c r="AQO3" s="77"/>
      <c r="AQP3" s="77"/>
      <c r="AQQ3" s="77"/>
      <c r="AQR3" s="77"/>
      <c r="AQS3" s="77"/>
      <c r="AQT3" s="77"/>
      <c r="AQU3" s="77"/>
      <c r="AQV3" s="77"/>
      <c r="AQW3" s="77"/>
      <c r="AQX3" s="77"/>
      <c r="AQY3" s="77"/>
      <c r="AQZ3" s="77"/>
      <c r="ARA3" s="77"/>
      <c r="ARB3" s="77"/>
      <c r="ARC3" s="77"/>
      <c r="ARD3" s="77"/>
      <c r="ARE3" s="77"/>
      <c r="ARF3" s="77"/>
      <c r="ARG3" s="77"/>
      <c r="ARH3" s="77"/>
      <c r="ARI3" s="77"/>
      <c r="ARJ3" s="77"/>
      <c r="ARK3" s="77"/>
      <c r="ARL3" s="77"/>
      <c r="ARM3" s="77"/>
      <c r="ARN3" s="77"/>
      <c r="ARO3" s="77"/>
      <c r="ARP3" s="77"/>
      <c r="ARQ3" s="77"/>
      <c r="ARR3" s="77"/>
      <c r="ARS3" s="77"/>
      <c r="ART3" s="77"/>
      <c r="ARU3" s="77"/>
      <c r="ARV3" s="77"/>
      <c r="ARW3" s="77"/>
      <c r="ARX3" s="77"/>
      <c r="ARY3" s="77"/>
      <c r="ARZ3" s="77"/>
      <c r="ASA3" s="77"/>
      <c r="ASB3" s="77"/>
      <c r="ASC3" s="77"/>
      <c r="ASD3" s="77"/>
      <c r="ASE3" s="77"/>
      <c r="ASF3" s="77"/>
      <c r="ASG3" s="77"/>
      <c r="ASH3" s="77"/>
      <c r="ASI3" s="77"/>
      <c r="ASJ3" s="77"/>
      <c r="ASK3" s="77"/>
      <c r="ASL3" s="77"/>
      <c r="ASM3" s="77"/>
      <c r="ASN3" s="77"/>
      <c r="ASO3" s="77"/>
      <c r="ASP3" s="77"/>
      <c r="ASQ3" s="77"/>
      <c r="ASR3" s="77"/>
      <c r="ASS3" s="77"/>
      <c r="AST3" s="77"/>
      <c r="ASU3" s="77"/>
      <c r="ASV3" s="77"/>
      <c r="ASW3" s="77"/>
      <c r="ASX3" s="77"/>
      <c r="ASY3" s="77"/>
      <c r="ASZ3" s="77"/>
      <c r="ATA3" s="77"/>
      <c r="ATB3" s="77"/>
      <c r="ATC3" s="77"/>
      <c r="ATD3" s="77"/>
      <c r="ATE3" s="77"/>
      <c r="ATF3" s="77"/>
      <c r="ATG3" s="77"/>
      <c r="ATH3" s="77"/>
      <c r="ATI3" s="77"/>
      <c r="ATJ3" s="77"/>
      <c r="ATK3" s="77"/>
      <c r="ATL3" s="77"/>
      <c r="ATM3" s="77"/>
      <c r="ATN3" s="77"/>
      <c r="ATO3" s="77"/>
      <c r="ATP3" s="77"/>
      <c r="ATQ3" s="77"/>
      <c r="ATR3" s="77"/>
      <c r="ATS3" s="77"/>
      <c r="ATT3" s="77"/>
      <c r="ATU3" s="77"/>
      <c r="ATV3" s="77"/>
      <c r="ATW3" s="77"/>
      <c r="ATX3" s="77"/>
      <c r="ATY3" s="77"/>
      <c r="ATZ3" s="77"/>
      <c r="AUA3" s="77"/>
      <c r="AUB3" s="77"/>
      <c r="AUC3" s="77"/>
      <c r="AUD3" s="77"/>
      <c r="AUE3" s="77"/>
      <c r="AUF3" s="77"/>
      <c r="AUG3" s="77"/>
      <c r="AUH3" s="77"/>
      <c r="AUI3" s="77"/>
      <c r="AUJ3" s="77"/>
      <c r="AUK3" s="77"/>
      <c r="AUL3" s="77"/>
      <c r="AUM3" s="77"/>
      <c r="AUN3" s="77"/>
      <c r="AUO3" s="77"/>
      <c r="AUP3" s="77"/>
      <c r="AUQ3" s="77"/>
      <c r="AUR3" s="77"/>
      <c r="AUS3" s="77"/>
      <c r="AUT3" s="77"/>
      <c r="AUU3" s="77"/>
      <c r="AUV3" s="77"/>
      <c r="AUW3" s="77"/>
      <c r="AUX3" s="77"/>
      <c r="AUY3" s="77"/>
      <c r="AUZ3" s="77"/>
      <c r="AVA3" s="77"/>
      <c r="AVB3" s="77"/>
      <c r="AVC3" s="77"/>
      <c r="AVD3" s="77"/>
      <c r="AVE3" s="77"/>
      <c r="AVF3" s="77"/>
      <c r="AVG3" s="77"/>
      <c r="AVH3" s="77"/>
      <c r="AVI3" s="77"/>
      <c r="AVJ3" s="77"/>
      <c r="AVK3" s="77"/>
      <c r="AVL3" s="77"/>
      <c r="AVM3" s="77"/>
      <c r="AVN3" s="77"/>
      <c r="AVO3" s="77"/>
      <c r="AVP3" s="77"/>
      <c r="AVQ3" s="77"/>
      <c r="AVR3" s="77"/>
      <c r="AVS3" s="77"/>
      <c r="AVT3" s="77"/>
      <c r="AVU3" s="77"/>
      <c r="AVV3" s="77"/>
      <c r="AVW3" s="77"/>
      <c r="AVX3" s="77"/>
      <c r="AVY3" s="77"/>
      <c r="AVZ3" s="77"/>
      <c r="AWA3" s="77"/>
      <c r="AWB3" s="77"/>
      <c r="AWC3" s="77"/>
      <c r="AWD3" s="77"/>
      <c r="AWE3" s="77"/>
      <c r="AWF3" s="77"/>
      <c r="AWG3" s="77"/>
      <c r="AWH3" s="77"/>
      <c r="AWI3" s="77"/>
      <c r="AWJ3" s="77"/>
      <c r="AWK3" s="77"/>
      <c r="AWL3" s="77"/>
      <c r="AWM3" s="77"/>
      <c r="AWN3" s="77"/>
      <c r="AWO3" s="77"/>
      <c r="AWP3" s="77"/>
      <c r="AWQ3" s="77"/>
      <c r="AWR3" s="77"/>
      <c r="AWS3" s="77"/>
      <c r="AWT3" s="77"/>
      <c r="AWU3" s="77"/>
      <c r="AWV3" s="77"/>
      <c r="AWW3" s="77"/>
      <c r="AWX3" s="77"/>
      <c r="AWY3" s="77"/>
      <c r="AWZ3" s="77"/>
      <c r="AXA3" s="77"/>
      <c r="AXB3" s="77"/>
      <c r="AXC3" s="77"/>
      <c r="AXD3" s="77"/>
      <c r="AXE3" s="77"/>
      <c r="AXF3" s="77"/>
      <c r="AXG3" s="77"/>
      <c r="AXH3" s="77"/>
      <c r="AXI3" s="77"/>
      <c r="AXJ3" s="77"/>
      <c r="AXK3" s="77"/>
      <c r="AXL3" s="77"/>
      <c r="AXM3" s="77"/>
      <c r="AXN3" s="77"/>
      <c r="AXO3" s="77"/>
      <c r="AXP3" s="77"/>
      <c r="AXQ3" s="77"/>
      <c r="AXR3" s="77"/>
      <c r="AXS3" s="77"/>
      <c r="AXT3" s="77"/>
      <c r="AXU3" s="77"/>
      <c r="AXV3" s="77"/>
      <c r="AXW3" s="77"/>
      <c r="AXX3" s="77"/>
      <c r="AXY3" s="77"/>
      <c r="AXZ3" s="77"/>
      <c r="AYA3" s="77"/>
      <c r="AYB3" s="77"/>
      <c r="AYC3" s="77"/>
      <c r="AYD3" s="77"/>
      <c r="AYE3" s="77"/>
      <c r="AYF3" s="77"/>
      <c r="AYG3" s="77"/>
      <c r="AYH3" s="77"/>
      <c r="AYI3" s="77"/>
      <c r="AYJ3" s="77"/>
      <c r="AYK3" s="77"/>
      <c r="AYL3" s="77"/>
      <c r="AYM3" s="77"/>
      <c r="AYN3" s="77"/>
      <c r="AYO3" s="77"/>
      <c r="AYP3" s="77"/>
      <c r="AYQ3" s="77"/>
      <c r="AYR3" s="77"/>
      <c r="AYS3" s="77"/>
      <c r="AYT3" s="77"/>
      <c r="AYU3" s="77"/>
      <c r="AYV3" s="77"/>
      <c r="AYW3" s="77"/>
      <c r="AYX3" s="77"/>
      <c r="AYY3" s="77"/>
      <c r="AYZ3" s="77"/>
      <c r="AZA3" s="77"/>
      <c r="AZB3" s="77"/>
      <c r="AZC3" s="77"/>
      <c r="AZD3" s="77"/>
      <c r="AZE3" s="77"/>
      <c r="AZF3" s="77"/>
      <c r="AZG3" s="77"/>
      <c r="AZH3" s="77"/>
      <c r="AZI3" s="77"/>
      <c r="AZJ3" s="77"/>
      <c r="AZK3" s="77"/>
      <c r="AZL3" s="77"/>
      <c r="AZM3" s="77"/>
      <c r="AZN3" s="77"/>
      <c r="AZO3" s="77"/>
      <c r="AZP3" s="77"/>
      <c r="AZQ3" s="77"/>
      <c r="AZR3" s="77"/>
      <c r="AZS3" s="77"/>
      <c r="AZT3" s="77"/>
      <c r="AZU3" s="77"/>
      <c r="AZV3" s="77"/>
      <c r="AZW3" s="77"/>
      <c r="AZX3" s="77"/>
      <c r="AZY3" s="77"/>
      <c r="AZZ3" s="77"/>
      <c r="BAA3" s="77"/>
      <c r="BAB3" s="77"/>
      <c r="BAC3" s="77"/>
      <c r="BAD3" s="77"/>
      <c r="BAE3" s="77"/>
      <c r="BAF3" s="77"/>
      <c r="BAG3" s="77"/>
      <c r="BAH3" s="77"/>
      <c r="BAI3" s="77"/>
      <c r="BAJ3" s="77"/>
      <c r="BAK3" s="77"/>
      <c r="BAL3" s="77"/>
      <c r="BAM3" s="77"/>
      <c r="BAN3" s="77"/>
      <c r="BAO3" s="77"/>
      <c r="BAP3" s="77"/>
      <c r="BAQ3" s="77"/>
      <c r="BAR3" s="77"/>
      <c r="BAS3" s="77"/>
      <c r="BAT3" s="77"/>
      <c r="BAU3" s="77"/>
      <c r="BAV3" s="77"/>
      <c r="BAW3" s="77"/>
      <c r="BAX3" s="77"/>
      <c r="BAY3" s="77"/>
      <c r="BAZ3" s="77"/>
      <c r="BBA3" s="77"/>
      <c r="BBB3" s="77"/>
      <c r="BBC3" s="77"/>
      <c r="BBD3" s="77"/>
      <c r="BBE3" s="77"/>
      <c r="BBF3" s="77"/>
      <c r="BBG3" s="77"/>
      <c r="BBH3" s="77"/>
      <c r="BBI3" s="77"/>
      <c r="BBJ3" s="77"/>
      <c r="BBK3" s="77"/>
      <c r="BBL3" s="77"/>
      <c r="BBM3" s="77"/>
      <c r="BBN3" s="77"/>
      <c r="BBO3" s="77"/>
      <c r="BBP3" s="77"/>
      <c r="BBQ3" s="77"/>
      <c r="BBR3" s="77"/>
      <c r="BBS3" s="77"/>
      <c r="BBT3" s="77"/>
      <c r="BBU3" s="77"/>
      <c r="BBV3" s="77"/>
      <c r="BBW3" s="77"/>
      <c r="BBX3" s="77"/>
      <c r="BBY3" s="77"/>
      <c r="BBZ3" s="77"/>
      <c r="BCA3" s="77"/>
      <c r="BCB3" s="77"/>
      <c r="BCC3" s="77"/>
      <c r="BCD3" s="77"/>
      <c r="BCE3" s="77"/>
      <c r="BCF3" s="77"/>
      <c r="BCG3" s="77"/>
      <c r="BCH3" s="77"/>
      <c r="BCI3" s="77"/>
      <c r="BCJ3" s="77"/>
      <c r="BCK3" s="77"/>
      <c r="BCL3" s="77"/>
      <c r="BCM3" s="77"/>
      <c r="BCN3" s="77"/>
      <c r="BCO3" s="77"/>
      <c r="BCP3" s="77"/>
      <c r="BCQ3" s="77"/>
      <c r="BCR3" s="77"/>
      <c r="BCS3" s="77"/>
      <c r="BCT3" s="77"/>
      <c r="BCU3" s="77"/>
      <c r="BCV3" s="77"/>
      <c r="BCW3" s="77"/>
      <c r="BCX3" s="77"/>
      <c r="BCY3" s="77"/>
      <c r="BCZ3" s="77"/>
      <c r="BDA3" s="77"/>
      <c r="BDB3" s="77"/>
      <c r="BDC3" s="77"/>
      <c r="BDD3" s="77"/>
      <c r="BDE3" s="77"/>
      <c r="BDF3" s="77"/>
      <c r="BDG3" s="77"/>
      <c r="BDH3" s="77"/>
      <c r="BDI3" s="77"/>
      <c r="BDJ3" s="77"/>
      <c r="BDK3" s="77"/>
      <c r="BDL3" s="77"/>
      <c r="BDM3" s="77"/>
      <c r="BDN3" s="77"/>
      <c r="BDO3" s="77"/>
      <c r="BDP3" s="77"/>
      <c r="BDQ3" s="77"/>
      <c r="BDR3" s="77"/>
      <c r="BDS3" s="77"/>
      <c r="BDT3" s="77"/>
      <c r="BDU3" s="77"/>
      <c r="BDV3" s="77"/>
      <c r="BDW3" s="77"/>
      <c r="BDX3" s="77"/>
      <c r="BDY3" s="77"/>
      <c r="BDZ3" s="77"/>
      <c r="BEA3" s="77"/>
      <c r="BEB3" s="77"/>
      <c r="BEC3" s="77"/>
      <c r="BED3" s="77"/>
      <c r="BEE3" s="77"/>
      <c r="BEF3" s="77"/>
      <c r="BEG3" s="77"/>
      <c r="BEH3" s="77"/>
      <c r="BEI3" s="77"/>
      <c r="BEJ3" s="77"/>
      <c r="BEK3" s="77"/>
      <c r="BEL3" s="77"/>
      <c r="BEM3" s="77"/>
      <c r="BEN3" s="77"/>
      <c r="BEO3" s="77"/>
      <c r="BEP3" s="77"/>
      <c r="BEQ3" s="77"/>
      <c r="BER3" s="77"/>
      <c r="BES3" s="77"/>
      <c r="BET3" s="77"/>
      <c r="BEU3" s="77"/>
      <c r="BEV3" s="77"/>
      <c r="BEW3" s="77"/>
      <c r="BEX3" s="77"/>
      <c r="BEY3" s="77"/>
      <c r="BEZ3" s="77"/>
      <c r="BFA3" s="77"/>
      <c r="BFB3" s="77"/>
      <c r="BFC3" s="77"/>
      <c r="BFD3" s="77"/>
      <c r="BFE3" s="77"/>
      <c r="BFF3" s="77"/>
      <c r="BFG3" s="77"/>
      <c r="BFH3" s="77"/>
      <c r="BFI3" s="77"/>
      <c r="BFJ3" s="77"/>
      <c r="BFK3" s="77"/>
      <c r="BFL3" s="77"/>
      <c r="BFM3" s="77"/>
      <c r="BFN3" s="77"/>
      <c r="BFO3" s="77"/>
      <c r="BFP3" s="77"/>
      <c r="BFQ3" s="77"/>
      <c r="BFR3" s="77"/>
      <c r="BFS3" s="77"/>
      <c r="BFT3" s="77"/>
      <c r="BFU3" s="77"/>
      <c r="BFV3" s="77"/>
      <c r="BFW3" s="77"/>
      <c r="BFX3" s="77"/>
      <c r="BFY3" s="77"/>
      <c r="BFZ3" s="77"/>
      <c r="BGA3" s="77"/>
      <c r="BGB3" s="77"/>
      <c r="BGC3" s="77"/>
      <c r="BGD3" s="77"/>
      <c r="BGE3" s="77"/>
      <c r="BGF3" s="77"/>
      <c r="BGG3" s="77"/>
      <c r="BGH3" s="77"/>
      <c r="BGI3" s="77"/>
      <c r="BGJ3" s="77"/>
      <c r="BGK3" s="77"/>
      <c r="BGL3" s="77"/>
      <c r="BGM3" s="77"/>
      <c r="BGN3" s="77"/>
      <c r="BGO3" s="77"/>
      <c r="BGP3" s="77"/>
      <c r="BGQ3" s="77"/>
      <c r="BGR3" s="77"/>
      <c r="BGS3" s="77"/>
      <c r="BGT3" s="77"/>
      <c r="BGU3" s="77"/>
      <c r="BGV3" s="77"/>
      <c r="BGW3" s="77"/>
      <c r="BGX3" s="77"/>
      <c r="BGY3" s="77"/>
      <c r="BGZ3" s="77"/>
      <c r="BHA3" s="77"/>
      <c r="BHB3" s="77"/>
      <c r="BHC3" s="77"/>
      <c r="BHD3" s="77"/>
      <c r="BHE3" s="77"/>
      <c r="BHF3" s="77"/>
      <c r="BHG3" s="77"/>
      <c r="BHH3" s="77"/>
      <c r="BHI3" s="77"/>
      <c r="BHJ3" s="77"/>
      <c r="BHK3" s="77"/>
      <c r="BHL3" s="77"/>
      <c r="BHM3" s="77"/>
      <c r="BHN3" s="77"/>
      <c r="BHO3" s="77"/>
      <c r="BHP3" s="77"/>
      <c r="BHQ3" s="77"/>
      <c r="BHR3" s="77"/>
      <c r="BHS3" s="77"/>
      <c r="BHT3" s="77"/>
      <c r="BHU3" s="77"/>
      <c r="BHV3" s="77"/>
      <c r="BHW3" s="77"/>
      <c r="BHX3" s="77"/>
      <c r="BHY3" s="77"/>
      <c r="BHZ3" s="77"/>
      <c r="BIA3" s="77"/>
      <c r="BIB3" s="77"/>
      <c r="BIC3" s="77"/>
      <c r="BID3" s="77"/>
      <c r="BIE3" s="77"/>
      <c r="BIF3" s="77"/>
      <c r="BIG3" s="77"/>
      <c r="BIH3" s="77"/>
      <c r="BII3" s="77"/>
      <c r="BIJ3" s="77"/>
      <c r="BIK3" s="77"/>
      <c r="BIL3" s="77"/>
      <c r="BIM3" s="77"/>
      <c r="BIN3" s="77"/>
      <c r="BIO3" s="77"/>
      <c r="BIP3" s="77"/>
      <c r="BIQ3" s="77"/>
      <c r="BIR3" s="77"/>
      <c r="BIS3" s="77"/>
      <c r="BIT3" s="77"/>
      <c r="BIU3" s="77"/>
      <c r="BIV3" s="77"/>
      <c r="BIW3" s="77"/>
      <c r="BIX3" s="77"/>
      <c r="BIY3" s="77"/>
      <c r="BIZ3" s="77"/>
      <c r="BJA3" s="77"/>
      <c r="BJB3" s="77"/>
      <c r="BJC3" s="77"/>
      <c r="BJD3" s="77"/>
      <c r="BJE3" s="77"/>
      <c r="BJF3" s="77"/>
      <c r="BJG3" s="77"/>
      <c r="BJH3" s="77"/>
      <c r="BJI3" s="77"/>
      <c r="BJJ3" s="77"/>
      <c r="BJK3" s="77"/>
      <c r="BJL3" s="77"/>
      <c r="BJM3" s="77"/>
      <c r="BJN3" s="77"/>
      <c r="BJO3" s="77"/>
      <c r="BJP3" s="77"/>
      <c r="BJQ3" s="77"/>
      <c r="BJR3" s="77"/>
      <c r="BJS3" s="77"/>
      <c r="BJT3" s="77"/>
      <c r="BJU3" s="77"/>
      <c r="BJV3" s="77"/>
      <c r="BJW3" s="77"/>
      <c r="BJX3" s="77"/>
      <c r="BJY3" s="77"/>
      <c r="BJZ3" s="77"/>
      <c r="BKA3" s="77"/>
      <c r="BKB3" s="77"/>
      <c r="BKC3" s="77"/>
      <c r="BKD3" s="77"/>
      <c r="BKE3" s="77"/>
      <c r="BKF3" s="77"/>
      <c r="BKG3" s="77"/>
      <c r="BKH3" s="77"/>
      <c r="BKI3" s="77"/>
      <c r="BKJ3" s="77"/>
      <c r="BKK3" s="77"/>
      <c r="BKL3" s="77"/>
      <c r="BKM3" s="77"/>
      <c r="BKN3" s="77"/>
      <c r="BKO3" s="77"/>
      <c r="BKP3" s="77"/>
      <c r="BKQ3" s="77"/>
      <c r="BKR3" s="77"/>
      <c r="BKS3" s="77"/>
      <c r="BKT3" s="77"/>
      <c r="BKU3" s="77"/>
      <c r="BKV3" s="77"/>
      <c r="BKW3" s="77"/>
      <c r="BKX3" s="77"/>
      <c r="BKY3" s="77"/>
      <c r="BKZ3" s="77"/>
      <c r="BLA3" s="77"/>
      <c r="BLB3" s="77"/>
      <c r="BLC3" s="77"/>
      <c r="BLD3" s="77"/>
      <c r="BLE3" s="77"/>
      <c r="BLF3" s="77"/>
      <c r="BLG3" s="77"/>
      <c r="BLH3" s="77"/>
      <c r="BLI3" s="77"/>
      <c r="BLJ3" s="77"/>
      <c r="BLK3" s="77"/>
      <c r="BLL3" s="77"/>
      <c r="BLM3" s="77"/>
      <c r="BLN3" s="77"/>
      <c r="BLO3" s="77"/>
      <c r="BLP3" s="77"/>
      <c r="BLQ3" s="77"/>
      <c r="BLR3" s="77"/>
      <c r="BLS3" s="77"/>
      <c r="BLT3" s="77"/>
      <c r="BLU3" s="77"/>
      <c r="BLV3" s="77"/>
      <c r="BLW3" s="77"/>
      <c r="BLX3" s="77"/>
      <c r="BLY3" s="77"/>
      <c r="BLZ3" s="77"/>
      <c r="BMA3" s="77"/>
      <c r="BMB3" s="77"/>
      <c r="BMC3" s="77"/>
      <c r="BMD3" s="77"/>
      <c r="BME3" s="77"/>
      <c r="BMF3" s="77"/>
      <c r="BMG3" s="77"/>
      <c r="BMH3" s="77"/>
      <c r="BMI3" s="77"/>
      <c r="BMJ3" s="77"/>
      <c r="BMK3" s="77"/>
      <c r="BML3" s="77"/>
      <c r="BMM3" s="77"/>
      <c r="BMN3" s="77"/>
      <c r="BMO3" s="77"/>
      <c r="BMP3" s="77"/>
      <c r="BMQ3" s="77"/>
      <c r="BMR3" s="77"/>
      <c r="BMS3" s="77"/>
      <c r="BMT3" s="77"/>
      <c r="BMU3" s="77"/>
      <c r="BMV3" s="77"/>
      <c r="BMW3" s="77"/>
      <c r="BMX3" s="77"/>
      <c r="BMY3" s="77"/>
      <c r="BMZ3" s="77"/>
      <c r="BNA3" s="77"/>
      <c r="BNB3" s="77"/>
      <c r="BNC3" s="77"/>
      <c r="BND3" s="77"/>
      <c r="BNE3" s="77"/>
      <c r="BNF3" s="77"/>
      <c r="BNG3" s="77"/>
      <c r="BNH3" s="77"/>
      <c r="BNI3" s="77"/>
      <c r="BNJ3" s="77"/>
      <c r="BNK3" s="77"/>
      <c r="BNL3" s="77"/>
      <c r="BNM3" s="77"/>
      <c r="BNN3" s="77"/>
      <c r="BNO3" s="77"/>
      <c r="BNP3" s="77"/>
      <c r="BNQ3" s="77"/>
      <c r="BNR3" s="77"/>
      <c r="BNS3" s="77"/>
      <c r="BNT3" s="77"/>
      <c r="BNU3" s="77"/>
      <c r="BNV3" s="77"/>
      <c r="BNW3" s="77"/>
      <c r="BNX3" s="77"/>
      <c r="BNY3" s="77"/>
      <c r="BNZ3" s="77"/>
      <c r="BOA3" s="77"/>
      <c r="BOB3" s="77"/>
      <c r="BOC3" s="77"/>
      <c r="BOD3" s="77"/>
      <c r="BOE3" s="77"/>
      <c r="BOF3" s="77"/>
      <c r="BOG3" s="77"/>
      <c r="BOH3" s="77"/>
      <c r="BOI3" s="77"/>
      <c r="BOJ3" s="77"/>
      <c r="BOK3" s="77"/>
      <c r="BOL3" s="77"/>
      <c r="BOM3" s="77"/>
      <c r="BON3" s="77"/>
      <c r="BOO3" s="77"/>
      <c r="BOP3" s="77"/>
      <c r="BOQ3" s="77"/>
      <c r="BOR3" s="77"/>
      <c r="BOS3" s="77"/>
      <c r="BOT3" s="77"/>
      <c r="BOU3" s="77"/>
      <c r="BOV3" s="77"/>
      <c r="BOW3" s="77"/>
      <c r="BOX3" s="77"/>
      <c r="BOY3" s="77"/>
      <c r="BOZ3" s="77"/>
      <c r="BPA3" s="77"/>
      <c r="BPB3" s="77"/>
      <c r="BPC3" s="77"/>
      <c r="BPD3" s="77"/>
      <c r="BPE3" s="77"/>
      <c r="BPF3" s="77"/>
      <c r="BPG3" s="77"/>
      <c r="BPH3" s="77"/>
      <c r="BPI3" s="77"/>
      <c r="BPJ3" s="77"/>
      <c r="BPK3" s="77"/>
      <c r="BPL3" s="77"/>
      <c r="BPM3" s="77"/>
      <c r="BPN3" s="77"/>
      <c r="BPO3" s="77"/>
      <c r="BPP3" s="77"/>
      <c r="BPQ3" s="77"/>
      <c r="BPR3" s="77"/>
      <c r="BPS3" s="77"/>
      <c r="BPT3" s="77"/>
      <c r="BPU3" s="77"/>
      <c r="BPV3" s="77"/>
      <c r="BPW3" s="77"/>
      <c r="BPX3" s="77"/>
      <c r="BPY3" s="77"/>
      <c r="BPZ3" s="77"/>
      <c r="BQA3" s="77"/>
      <c r="BQB3" s="77"/>
      <c r="BQC3" s="77"/>
      <c r="BQD3" s="77"/>
      <c r="BQE3" s="77"/>
      <c r="BQF3" s="77"/>
      <c r="BQG3" s="77"/>
      <c r="BQH3" s="77"/>
      <c r="BQI3" s="77"/>
      <c r="BQJ3" s="77"/>
      <c r="BQK3" s="77"/>
      <c r="BQL3" s="77"/>
      <c r="BQM3" s="77"/>
      <c r="BQN3" s="77"/>
      <c r="BQO3" s="77"/>
      <c r="BQP3" s="77"/>
      <c r="BQQ3" s="77"/>
      <c r="BQR3" s="77"/>
      <c r="BQS3" s="77"/>
      <c r="BQT3" s="77"/>
      <c r="BQU3" s="77"/>
      <c r="BQV3" s="77"/>
      <c r="BQW3" s="77"/>
      <c r="BQX3" s="77"/>
      <c r="BQY3" s="77"/>
      <c r="BQZ3" s="77"/>
      <c r="BRA3" s="77"/>
      <c r="BRB3" s="77"/>
      <c r="BRC3" s="77"/>
      <c r="BRD3" s="77"/>
      <c r="BRE3" s="77"/>
      <c r="BRF3" s="77"/>
      <c r="BRG3" s="77"/>
      <c r="BRH3" s="77"/>
      <c r="BRI3" s="77"/>
      <c r="BRJ3" s="77"/>
      <c r="BRK3" s="77"/>
      <c r="BRL3" s="77"/>
      <c r="BRM3" s="77"/>
      <c r="BRN3" s="77"/>
      <c r="BRO3" s="77"/>
      <c r="BRP3" s="77"/>
      <c r="BRQ3" s="77"/>
      <c r="BRR3" s="77"/>
      <c r="BRS3" s="77"/>
      <c r="BRT3" s="77"/>
      <c r="BRU3" s="77"/>
      <c r="BRV3" s="77"/>
      <c r="BRW3" s="77"/>
      <c r="BRX3" s="77"/>
      <c r="BRY3" s="77"/>
      <c r="BRZ3" s="77"/>
      <c r="BSA3" s="77"/>
      <c r="BSB3" s="77"/>
      <c r="BSC3" s="77"/>
      <c r="BSD3" s="77"/>
      <c r="BSE3" s="77"/>
      <c r="BSF3" s="77"/>
      <c r="BSG3" s="77"/>
      <c r="BSH3" s="77"/>
      <c r="BSI3" s="77"/>
      <c r="BSJ3" s="77"/>
      <c r="BSK3" s="77"/>
      <c r="BSL3" s="77"/>
      <c r="BSM3" s="77"/>
      <c r="BSN3" s="77"/>
      <c r="BSO3" s="77"/>
      <c r="BSP3" s="77"/>
      <c r="BSQ3" s="77"/>
      <c r="BSR3" s="77"/>
      <c r="BSS3" s="77"/>
      <c r="BST3" s="77"/>
      <c r="BSU3" s="77"/>
      <c r="BSV3" s="77"/>
      <c r="BSW3" s="77"/>
      <c r="BSX3" s="77"/>
      <c r="BSY3" s="77"/>
      <c r="BSZ3" s="77"/>
      <c r="BTA3" s="77"/>
      <c r="BTB3" s="77"/>
      <c r="BTC3" s="77"/>
      <c r="BTD3" s="77"/>
      <c r="BTE3" s="77"/>
      <c r="BTF3" s="77"/>
      <c r="BTG3" s="77"/>
      <c r="BTH3" s="77"/>
      <c r="BTI3" s="77"/>
      <c r="BTJ3" s="77"/>
      <c r="BTK3" s="77"/>
      <c r="BTL3" s="77"/>
      <c r="BTM3" s="77"/>
      <c r="BTN3" s="77"/>
      <c r="BTO3" s="77"/>
      <c r="BTP3" s="77"/>
      <c r="BTQ3" s="77"/>
      <c r="BTR3" s="77"/>
      <c r="BTS3" s="77"/>
      <c r="BTT3" s="77"/>
      <c r="BTU3" s="77"/>
      <c r="BTV3" s="77"/>
      <c r="BTW3" s="77"/>
      <c r="BTX3" s="77"/>
      <c r="BTY3" s="77"/>
      <c r="BTZ3" s="77"/>
      <c r="BUA3" s="77"/>
      <c r="BUB3" s="77"/>
      <c r="BUC3" s="77"/>
      <c r="BUD3" s="77"/>
      <c r="BUE3" s="77"/>
      <c r="BUF3" s="77"/>
      <c r="BUG3" s="77"/>
      <c r="BUH3" s="77"/>
      <c r="BUI3" s="77"/>
      <c r="BUJ3" s="77"/>
      <c r="BUK3" s="77"/>
      <c r="BUL3" s="77"/>
      <c r="BUM3" s="77"/>
      <c r="BUN3" s="77"/>
      <c r="BUO3" s="77"/>
      <c r="BUP3" s="77"/>
      <c r="BUQ3" s="77"/>
      <c r="BUR3" s="77"/>
      <c r="BUS3" s="77"/>
      <c r="BUT3" s="77"/>
      <c r="BUU3" s="77"/>
      <c r="BUV3" s="77"/>
      <c r="BUW3" s="77"/>
      <c r="BUX3" s="77"/>
      <c r="BUY3" s="77"/>
      <c r="BUZ3" s="77"/>
      <c r="BVA3" s="77"/>
      <c r="BVB3" s="77"/>
      <c r="BVC3" s="77"/>
      <c r="BVD3" s="77"/>
      <c r="BVE3" s="77"/>
      <c r="BVF3" s="77"/>
      <c r="BVG3" s="77"/>
      <c r="BVH3" s="77"/>
      <c r="BVI3" s="77"/>
      <c r="BVJ3" s="77"/>
      <c r="BVK3" s="77"/>
      <c r="BVL3" s="77"/>
      <c r="BVM3" s="77"/>
      <c r="BVN3" s="77"/>
      <c r="BVO3" s="77"/>
      <c r="BVP3" s="77"/>
      <c r="BVQ3" s="77"/>
      <c r="BVR3" s="77"/>
      <c r="BVS3" s="77"/>
      <c r="BVT3" s="77"/>
      <c r="BVU3" s="77"/>
      <c r="BVV3" s="77"/>
      <c r="BVW3" s="77"/>
      <c r="BVX3" s="77"/>
      <c r="BVY3" s="77"/>
      <c r="BVZ3" s="77"/>
      <c r="BWA3" s="77"/>
      <c r="BWB3" s="77"/>
      <c r="BWC3" s="77"/>
      <c r="BWD3" s="77"/>
      <c r="BWE3" s="77"/>
      <c r="BWF3" s="77"/>
      <c r="BWG3" s="77"/>
      <c r="BWH3" s="77"/>
      <c r="BWI3" s="77"/>
      <c r="BWJ3" s="77"/>
      <c r="BWK3" s="77"/>
      <c r="BWL3" s="77"/>
      <c r="BWM3" s="77"/>
      <c r="BWN3" s="77"/>
      <c r="BWO3" s="77"/>
      <c r="BWP3" s="77"/>
      <c r="BWQ3" s="77"/>
      <c r="BWR3" s="77"/>
      <c r="BWS3" s="77"/>
      <c r="BWT3" s="77"/>
      <c r="BWU3" s="77"/>
      <c r="BWV3" s="77"/>
      <c r="BWW3" s="77"/>
      <c r="BWX3" s="77"/>
      <c r="BWY3" s="77"/>
      <c r="BWZ3" s="77"/>
      <c r="BXA3" s="77"/>
      <c r="BXB3" s="77"/>
      <c r="BXC3" s="77"/>
      <c r="BXD3" s="77"/>
      <c r="BXE3" s="77"/>
      <c r="BXF3" s="77"/>
      <c r="BXG3" s="77"/>
      <c r="BXH3" s="77"/>
      <c r="BXI3" s="77"/>
      <c r="BXJ3" s="77"/>
      <c r="BXK3" s="77"/>
      <c r="BXL3" s="77"/>
      <c r="BXM3" s="77"/>
      <c r="BXN3" s="77"/>
      <c r="BXO3" s="77"/>
      <c r="BXP3" s="77"/>
      <c r="BXQ3" s="77"/>
      <c r="BXR3" s="77"/>
      <c r="BXS3" s="77"/>
      <c r="BXT3" s="77"/>
      <c r="BXU3" s="77"/>
      <c r="BXV3" s="77"/>
      <c r="BXW3" s="77"/>
      <c r="BXX3" s="77"/>
      <c r="BXY3" s="77"/>
      <c r="BXZ3" s="77"/>
      <c r="BYA3" s="77"/>
      <c r="BYB3" s="77"/>
      <c r="BYC3" s="77"/>
      <c r="BYD3" s="77"/>
      <c r="BYE3" s="77"/>
      <c r="BYF3" s="77"/>
      <c r="BYG3" s="77"/>
      <c r="BYH3" s="77"/>
      <c r="BYI3" s="77"/>
      <c r="BYJ3" s="77"/>
      <c r="BYK3" s="77"/>
      <c r="BYL3" s="77"/>
      <c r="BYM3" s="77"/>
      <c r="BYN3" s="77"/>
      <c r="BYO3" s="77"/>
      <c r="BYP3" s="77"/>
      <c r="BYQ3" s="77"/>
      <c r="BYR3" s="77"/>
      <c r="BYS3" s="77"/>
      <c r="BYT3" s="77"/>
      <c r="BYU3" s="77"/>
      <c r="BYV3" s="77"/>
      <c r="BYW3" s="77"/>
      <c r="BYX3" s="77"/>
      <c r="BYY3" s="77"/>
      <c r="BYZ3" s="77"/>
      <c r="BZA3" s="77"/>
      <c r="BZB3" s="77"/>
      <c r="BZC3" s="77"/>
      <c r="BZD3" s="77"/>
      <c r="BZE3" s="77"/>
      <c r="BZF3" s="77"/>
      <c r="BZG3" s="77"/>
      <c r="BZH3" s="77"/>
      <c r="BZI3" s="77"/>
      <c r="BZJ3" s="77"/>
      <c r="BZK3" s="77"/>
      <c r="BZL3" s="77"/>
      <c r="BZM3" s="77"/>
      <c r="BZN3" s="77"/>
      <c r="BZO3" s="77"/>
      <c r="BZP3" s="77"/>
      <c r="BZQ3" s="77"/>
      <c r="BZR3" s="77"/>
      <c r="BZS3" s="77"/>
      <c r="BZT3" s="77"/>
      <c r="BZU3" s="77"/>
      <c r="BZV3" s="77"/>
      <c r="BZW3" s="77"/>
      <c r="BZX3" s="77"/>
      <c r="BZY3" s="77"/>
      <c r="BZZ3" s="77"/>
      <c r="CAA3" s="77"/>
      <c r="CAB3" s="77"/>
      <c r="CAC3" s="77"/>
      <c r="CAD3" s="77"/>
      <c r="CAE3" s="77"/>
      <c r="CAF3" s="77"/>
      <c r="CAG3" s="77"/>
      <c r="CAH3" s="77"/>
      <c r="CAI3" s="77"/>
      <c r="CAJ3" s="77"/>
      <c r="CAK3" s="77"/>
      <c r="CAL3" s="77"/>
      <c r="CAM3" s="77"/>
      <c r="CAN3" s="77"/>
      <c r="CAO3" s="77"/>
      <c r="CAP3" s="77"/>
      <c r="CAQ3" s="77"/>
      <c r="CAR3" s="77"/>
      <c r="CAS3" s="77"/>
      <c r="CAT3" s="77"/>
      <c r="CAU3" s="77"/>
      <c r="CAV3" s="77"/>
      <c r="CAW3" s="77"/>
      <c r="CAX3" s="77"/>
      <c r="CAY3" s="77"/>
      <c r="CAZ3" s="77"/>
      <c r="CBA3" s="77"/>
      <c r="CBB3" s="77"/>
      <c r="CBC3" s="77"/>
      <c r="CBD3" s="77"/>
      <c r="CBE3" s="77"/>
      <c r="CBF3" s="77"/>
      <c r="CBG3" s="77"/>
      <c r="CBH3" s="77"/>
      <c r="CBI3" s="77"/>
      <c r="CBJ3" s="77"/>
      <c r="CBK3" s="77"/>
      <c r="CBL3" s="77"/>
      <c r="CBM3" s="77"/>
      <c r="CBN3" s="77"/>
      <c r="CBO3" s="77"/>
      <c r="CBP3" s="77"/>
      <c r="CBQ3" s="77"/>
      <c r="CBR3" s="77"/>
      <c r="CBS3" s="77"/>
      <c r="CBT3" s="77"/>
      <c r="CBU3" s="77"/>
      <c r="CBV3" s="77"/>
      <c r="CBW3" s="77"/>
      <c r="CBX3" s="77"/>
      <c r="CBY3" s="77"/>
      <c r="CBZ3" s="77"/>
      <c r="CCA3" s="77"/>
      <c r="CCB3" s="77"/>
      <c r="CCC3" s="77"/>
      <c r="CCD3" s="77"/>
      <c r="CCE3" s="77"/>
      <c r="CCF3" s="77"/>
      <c r="CCG3" s="77"/>
      <c r="CCH3" s="77"/>
      <c r="CCI3" s="77"/>
      <c r="CCJ3" s="77"/>
      <c r="CCK3" s="77"/>
      <c r="CCL3" s="77"/>
      <c r="CCM3" s="77"/>
      <c r="CCN3" s="77"/>
      <c r="CCO3" s="77"/>
      <c r="CCP3" s="77"/>
      <c r="CCQ3" s="77"/>
      <c r="CCR3" s="77"/>
      <c r="CCS3" s="77"/>
      <c r="CCT3" s="77"/>
      <c r="CCU3" s="77"/>
      <c r="CCV3" s="77"/>
      <c r="CCW3" s="77"/>
      <c r="CCX3" s="77"/>
      <c r="CCY3" s="77"/>
      <c r="CCZ3" s="77"/>
      <c r="CDA3" s="77"/>
      <c r="CDB3" s="77"/>
      <c r="CDC3" s="77"/>
      <c r="CDD3" s="77"/>
      <c r="CDE3" s="77"/>
      <c r="CDF3" s="77"/>
      <c r="CDG3" s="77"/>
      <c r="CDH3" s="77"/>
      <c r="CDI3" s="77"/>
      <c r="CDJ3" s="77"/>
      <c r="CDK3" s="77"/>
      <c r="CDL3" s="77"/>
      <c r="CDM3" s="77"/>
      <c r="CDN3" s="77"/>
      <c r="CDO3" s="77"/>
      <c r="CDP3" s="77"/>
      <c r="CDQ3" s="77"/>
      <c r="CDR3" s="77"/>
      <c r="CDS3" s="77"/>
      <c r="CDT3" s="77"/>
      <c r="CDU3" s="77"/>
      <c r="CDV3" s="77"/>
      <c r="CDW3" s="77"/>
      <c r="CDX3" s="77"/>
      <c r="CDY3" s="77"/>
      <c r="CDZ3" s="77"/>
      <c r="CEA3" s="77"/>
      <c r="CEB3" s="77"/>
      <c r="CEC3" s="77"/>
      <c r="CED3" s="77"/>
      <c r="CEE3" s="77"/>
      <c r="CEF3" s="77"/>
      <c r="CEG3" s="77"/>
      <c r="CEH3" s="77"/>
      <c r="CEI3" s="77"/>
      <c r="CEJ3" s="77"/>
      <c r="CEK3" s="77"/>
      <c r="CEL3" s="77"/>
      <c r="CEM3" s="77"/>
      <c r="CEN3" s="77"/>
      <c r="CEO3" s="77"/>
      <c r="CEP3" s="77"/>
      <c r="CEQ3" s="77"/>
      <c r="CER3" s="77"/>
      <c r="CES3" s="77"/>
      <c r="CET3" s="77"/>
      <c r="CEU3" s="77"/>
      <c r="CEV3" s="77"/>
      <c r="CEW3" s="77"/>
      <c r="CEX3" s="77"/>
      <c r="CEY3" s="77"/>
      <c r="CEZ3" s="77"/>
      <c r="CFA3" s="77"/>
      <c r="CFB3" s="77"/>
      <c r="CFC3" s="77"/>
      <c r="CFD3" s="77"/>
      <c r="CFE3" s="77"/>
      <c r="CFF3" s="77"/>
      <c r="CFG3" s="77"/>
      <c r="CFH3" s="77"/>
      <c r="CFI3" s="77"/>
      <c r="CFJ3" s="77"/>
      <c r="CFK3" s="77"/>
      <c r="CFL3" s="77"/>
      <c r="CFM3" s="77"/>
      <c r="CFN3" s="77"/>
      <c r="CFO3" s="77"/>
      <c r="CFP3" s="77"/>
      <c r="CFQ3" s="77"/>
      <c r="CFR3" s="77"/>
      <c r="CFS3" s="77"/>
      <c r="CFT3" s="77"/>
      <c r="CFU3" s="77"/>
      <c r="CFV3" s="77"/>
      <c r="CFW3" s="77"/>
      <c r="CFX3" s="77"/>
      <c r="CFY3" s="77"/>
      <c r="CFZ3" s="77"/>
      <c r="CGA3" s="77"/>
      <c r="CGB3" s="77"/>
      <c r="CGC3" s="77"/>
      <c r="CGD3" s="77"/>
      <c r="CGE3" s="77"/>
      <c r="CGF3" s="77"/>
      <c r="CGG3" s="77"/>
      <c r="CGH3" s="77"/>
      <c r="CGI3" s="77"/>
      <c r="CGJ3" s="77"/>
      <c r="CGK3" s="77"/>
      <c r="CGL3" s="77"/>
      <c r="CGM3" s="77"/>
      <c r="CGN3" s="77"/>
      <c r="CGO3" s="77"/>
      <c r="CGP3" s="77"/>
      <c r="CGQ3" s="77"/>
      <c r="CGR3" s="77"/>
      <c r="CGS3" s="77"/>
      <c r="CGT3" s="77"/>
      <c r="CGU3" s="77"/>
      <c r="CGV3" s="77"/>
      <c r="CGW3" s="77"/>
      <c r="CGX3" s="77"/>
      <c r="CGY3" s="77"/>
      <c r="CGZ3" s="77"/>
      <c r="CHA3" s="77"/>
      <c r="CHB3" s="77"/>
      <c r="CHC3" s="77"/>
      <c r="CHD3" s="77"/>
      <c r="CHE3" s="77"/>
      <c r="CHF3" s="77"/>
      <c r="CHG3" s="77"/>
      <c r="CHH3" s="77"/>
      <c r="CHI3" s="77"/>
      <c r="CHJ3" s="77"/>
      <c r="CHK3" s="77"/>
      <c r="CHL3" s="77"/>
      <c r="CHM3" s="77"/>
      <c r="CHN3" s="77"/>
      <c r="CHO3" s="77"/>
      <c r="CHP3" s="77"/>
      <c r="CHQ3" s="77"/>
      <c r="CHR3" s="77"/>
      <c r="CHS3" s="77"/>
      <c r="CHT3" s="77"/>
      <c r="CHU3" s="77"/>
      <c r="CHV3" s="77"/>
      <c r="CHW3" s="77"/>
      <c r="CHX3" s="77"/>
      <c r="CHY3" s="77"/>
      <c r="CHZ3" s="77"/>
      <c r="CIA3" s="77"/>
      <c r="CIB3" s="77"/>
      <c r="CIC3" s="77"/>
      <c r="CID3" s="77"/>
      <c r="CIE3" s="77"/>
      <c r="CIF3" s="77"/>
      <c r="CIG3" s="77"/>
      <c r="CIH3" s="77"/>
      <c r="CII3" s="77"/>
      <c r="CIJ3" s="77"/>
      <c r="CIK3" s="77"/>
      <c r="CIL3" s="77"/>
      <c r="CIM3" s="77"/>
      <c r="CIN3" s="77"/>
      <c r="CIO3" s="77"/>
      <c r="CIP3" s="77"/>
      <c r="CIQ3" s="77"/>
      <c r="CIR3" s="77"/>
      <c r="CIS3" s="77"/>
      <c r="CIT3" s="77"/>
      <c r="CIU3" s="77"/>
      <c r="CIV3" s="77"/>
      <c r="CIW3" s="77"/>
      <c r="CIX3" s="77"/>
      <c r="CIY3" s="77"/>
      <c r="CIZ3" s="77"/>
      <c r="CJA3" s="77"/>
      <c r="CJB3" s="77"/>
      <c r="CJC3" s="77"/>
      <c r="CJD3" s="77"/>
      <c r="CJE3" s="77"/>
      <c r="CJF3" s="77"/>
      <c r="CJG3" s="77"/>
      <c r="CJH3" s="77"/>
      <c r="CJI3" s="77"/>
      <c r="CJJ3" s="77"/>
      <c r="CJK3" s="77"/>
      <c r="CJL3" s="77"/>
      <c r="CJM3" s="77"/>
      <c r="CJN3" s="77"/>
      <c r="CJO3" s="77"/>
      <c r="CJP3" s="77"/>
      <c r="CJQ3" s="77"/>
      <c r="CJR3" s="77"/>
      <c r="CJS3" s="77"/>
      <c r="CJT3" s="77"/>
      <c r="CJU3" s="77"/>
      <c r="CJV3" s="77"/>
      <c r="CJW3" s="77"/>
      <c r="CJX3" s="77"/>
      <c r="CJY3" s="77"/>
      <c r="CJZ3" s="77"/>
      <c r="CKA3" s="77"/>
      <c r="CKB3" s="77"/>
      <c r="CKC3" s="77"/>
      <c r="CKD3" s="77"/>
      <c r="CKE3" s="77"/>
      <c r="CKF3" s="77"/>
      <c r="CKG3" s="77"/>
      <c r="CKH3" s="77"/>
      <c r="CKI3" s="77"/>
      <c r="CKJ3" s="77"/>
      <c r="CKK3" s="77"/>
      <c r="CKL3" s="77"/>
      <c r="CKM3" s="77"/>
      <c r="CKN3" s="77"/>
      <c r="CKO3" s="77"/>
      <c r="CKP3" s="77"/>
      <c r="CKQ3" s="77"/>
      <c r="CKR3" s="77"/>
      <c r="CKS3" s="77"/>
      <c r="CKT3" s="77"/>
      <c r="CKU3" s="77"/>
      <c r="CKV3" s="77"/>
      <c r="CKW3" s="77"/>
      <c r="CKX3" s="77"/>
      <c r="CKY3" s="77"/>
      <c r="CKZ3" s="77"/>
      <c r="CLA3" s="77"/>
      <c r="CLB3" s="77"/>
      <c r="CLC3" s="77"/>
      <c r="CLD3" s="77"/>
      <c r="CLE3" s="77"/>
      <c r="CLF3" s="77"/>
      <c r="CLG3" s="77"/>
      <c r="CLH3" s="77"/>
      <c r="CLI3" s="77"/>
      <c r="CLJ3" s="77"/>
      <c r="CLK3" s="77"/>
      <c r="CLL3" s="77"/>
      <c r="CLM3" s="77"/>
      <c r="CLN3" s="77"/>
      <c r="CLO3" s="77"/>
      <c r="CLP3" s="77"/>
      <c r="CLQ3" s="77"/>
      <c r="CLR3" s="77"/>
      <c r="CLS3" s="77"/>
      <c r="CLT3" s="77"/>
      <c r="CLU3" s="77"/>
      <c r="CLV3" s="77"/>
      <c r="CLW3" s="77"/>
      <c r="CLX3" s="77"/>
      <c r="CLY3" s="77"/>
      <c r="CLZ3" s="77"/>
      <c r="CMA3" s="77"/>
      <c r="CMB3" s="77"/>
      <c r="CMC3" s="77"/>
      <c r="CMD3" s="77"/>
      <c r="CME3" s="77"/>
      <c r="CMF3" s="77"/>
      <c r="CMG3" s="77"/>
      <c r="CMH3" s="77"/>
      <c r="CMI3" s="77"/>
      <c r="CMJ3" s="77"/>
      <c r="CMK3" s="77"/>
      <c r="CML3" s="77"/>
      <c r="CMM3" s="77"/>
      <c r="CMN3" s="77"/>
      <c r="CMO3" s="77"/>
      <c r="CMP3" s="77"/>
      <c r="CMQ3" s="77"/>
      <c r="CMR3" s="77"/>
      <c r="CMS3" s="77"/>
      <c r="CMT3" s="77"/>
      <c r="CMU3" s="77"/>
      <c r="CMV3" s="77"/>
      <c r="CMW3" s="77"/>
      <c r="CMX3" s="77"/>
      <c r="CMY3" s="77"/>
      <c r="CMZ3" s="77"/>
      <c r="CNA3" s="77"/>
      <c r="CNB3" s="77"/>
      <c r="CNC3" s="77"/>
      <c r="CND3" s="77"/>
      <c r="CNE3" s="77"/>
      <c r="CNF3" s="77"/>
      <c r="CNG3" s="77"/>
      <c r="CNH3" s="77"/>
      <c r="CNI3" s="77"/>
      <c r="CNJ3" s="77"/>
      <c r="CNK3" s="77"/>
      <c r="CNL3" s="77"/>
      <c r="CNM3" s="77"/>
      <c r="CNN3" s="77"/>
      <c r="CNO3" s="77"/>
      <c r="CNP3" s="77"/>
      <c r="CNQ3" s="77"/>
      <c r="CNR3" s="77"/>
      <c r="CNS3" s="77"/>
      <c r="CNT3" s="77"/>
      <c r="CNU3" s="77"/>
      <c r="CNV3" s="77"/>
      <c r="CNW3" s="77"/>
      <c r="CNX3" s="77"/>
      <c r="CNY3" s="77"/>
      <c r="CNZ3" s="77"/>
      <c r="COA3" s="77"/>
      <c r="COB3" s="77"/>
      <c r="COC3" s="77"/>
      <c r="COD3" s="77"/>
      <c r="COE3" s="77"/>
      <c r="COF3" s="77"/>
      <c r="COG3" s="77"/>
      <c r="COH3" s="77"/>
      <c r="COI3" s="77"/>
      <c r="COJ3" s="77"/>
      <c r="COK3" s="77"/>
      <c r="COL3" s="77"/>
      <c r="COM3" s="77"/>
      <c r="CON3" s="77"/>
      <c r="COO3" s="77"/>
      <c r="COP3" s="77"/>
      <c r="COQ3" s="77"/>
      <c r="COR3" s="77"/>
      <c r="COS3" s="77"/>
      <c r="COT3" s="77"/>
      <c r="COU3" s="77"/>
      <c r="COV3" s="77"/>
      <c r="COW3" s="77"/>
      <c r="COX3" s="77"/>
      <c r="COY3" s="77"/>
      <c r="COZ3" s="77"/>
      <c r="CPA3" s="77"/>
      <c r="CPB3" s="77"/>
      <c r="CPC3" s="77"/>
      <c r="CPD3" s="77"/>
      <c r="CPE3" s="77"/>
      <c r="CPF3" s="77"/>
      <c r="CPG3" s="77"/>
      <c r="CPH3" s="77"/>
      <c r="CPI3" s="77"/>
      <c r="CPJ3" s="77"/>
      <c r="CPK3" s="77"/>
      <c r="CPL3" s="77"/>
      <c r="CPM3" s="77"/>
      <c r="CPN3" s="77"/>
      <c r="CPO3" s="77"/>
      <c r="CPP3" s="77"/>
      <c r="CPQ3" s="77"/>
      <c r="CPR3" s="77"/>
      <c r="CPS3" s="77"/>
      <c r="CPT3" s="77"/>
      <c r="CPU3" s="77"/>
      <c r="CPV3" s="77"/>
      <c r="CPW3" s="77"/>
      <c r="CPX3" s="77"/>
      <c r="CPY3" s="77"/>
      <c r="CPZ3" s="77"/>
      <c r="CQA3" s="77"/>
      <c r="CQB3" s="77"/>
      <c r="CQC3" s="77"/>
      <c r="CQD3" s="77"/>
      <c r="CQE3" s="77"/>
      <c r="CQF3" s="77"/>
      <c r="CQG3" s="77"/>
      <c r="CQH3" s="77"/>
      <c r="CQI3" s="77"/>
      <c r="CQJ3" s="77"/>
      <c r="CQK3" s="77"/>
      <c r="CQL3" s="77"/>
      <c r="CQM3" s="77"/>
      <c r="CQN3" s="77"/>
      <c r="CQO3" s="77"/>
      <c r="CQP3" s="77"/>
      <c r="CQQ3" s="77"/>
      <c r="CQR3" s="77"/>
      <c r="CQS3" s="77"/>
      <c r="CQT3" s="77"/>
      <c r="CQU3" s="77"/>
      <c r="CQV3" s="77"/>
      <c r="CQW3" s="77"/>
      <c r="CQX3" s="77"/>
      <c r="CQY3" s="77"/>
      <c r="CQZ3" s="77"/>
      <c r="CRA3" s="77"/>
      <c r="CRB3" s="77"/>
      <c r="CRC3" s="77"/>
      <c r="CRD3" s="77"/>
      <c r="CRE3" s="77"/>
      <c r="CRF3" s="77"/>
      <c r="CRG3" s="77"/>
      <c r="CRH3" s="77"/>
      <c r="CRI3" s="77"/>
      <c r="CRJ3" s="77"/>
      <c r="CRK3" s="77"/>
      <c r="CRL3" s="77"/>
      <c r="CRM3" s="77"/>
      <c r="CRN3" s="77"/>
      <c r="CRO3" s="77"/>
      <c r="CRP3" s="77"/>
      <c r="CRQ3" s="77"/>
      <c r="CRR3" s="77"/>
      <c r="CRS3" s="77"/>
      <c r="CRT3" s="77"/>
      <c r="CRU3" s="77"/>
      <c r="CRV3" s="77"/>
      <c r="CRW3" s="77"/>
      <c r="CRX3" s="77"/>
      <c r="CRY3" s="77"/>
      <c r="CRZ3" s="77"/>
      <c r="CSA3" s="77"/>
      <c r="CSB3" s="77"/>
      <c r="CSC3" s="77"/>
      <c r="CSD3" s="77"/>
      <c r="CSE3" s="77"/>
      <c r="CSF3" s="77"/>
      <c r="CSG3" s="77"/>
      <c r="CSH3" s="77"/>
      <c r="CSI3" s="77"/>
      <c r="CSJ3" s="77"/>
      <c r="CSK3" s="77"/>
      <c r="CSL3" s="77"/>
      <c r="CSM3" s="77"/>
      <c r="CSN3" s="77"/>
      <c r="CSO3" s="77"/>
      <c r="CSP3" s="77"/>
      <c r="CSQ3" s="77"/>
      <c r="CSR3" s="77"/>
      <c r="CSS3" s="77"/>
      <c r="CST3" s="77"/>
      <c r="CSU3" s="77"/>
      <c r="CSV3" s="77"/>
      <c r="CSW3" s="77"/>
      <c r="CSX3" s="77"/>
      <c r="CSY3" s="77"/>
      <c r="CSZ3" s="77"/>
      <c r="CTA3" s="77"/>
      <c r="CTB3" s="77"/>
      <c r="CTC3" s="77"/>
      <c r="CTD3" s="77"/>
      <c r="CTE3" s="77"/>
      <c r="CTF3" s="77"/>
      <c r="CTG3" s="77"/>
      <c r="CTH3" s="77"/>
      <c r="CTI3" s="77"/>
      <c r="CTJ3" s="77"/>
      <c r="CTK3" s="77"/>
      <c r="CTL3" s="77"/>
      <c r="CTM3" s="77"/>
      <c r="CTN3" s="77"/>
      <c r="CTO3" s="77"/>
      <c r="CTP3" s="77"/>
      <c r="CTQ3" s="77"/>
      <c r="CTR3" s="77"/>
      <c r="CTS3" s="77"/>
      <c r="CTT3" s="77"/>
      <c r="CTU3" s="77"/>
      <c r="CTV3" s="77"/>
      <c r="CTW3" s="77"/>
      <c r="CTX3" s="77"/>
      <c r="CTY3" s="77"/>
      <c r="CTZ3" s="77"/>
      <c r="CUA3" s="77"/>
      <c r="CUB3" s="77"/>
      <c r="CUC3" s="77"/>
      <c r="CUD3" s="77"/>
      <c r="CUE3" s="77"/>
      <c r="CUF3" s="77"/>
      <c r="CUG3" s="77"/>
      <c r="CUH3" s="77"/>
      <c r="CUI3" s="77"/>
      <c r="CUJ3" s="77"/>
      <c r="CUK3" s="77"/>
      <c r="CUL3" s="77"/>
      <c r="CUM3" s="77"/>
      <c r="CUN3" s="77"/>
      <c r="CUO3" s="77"/>
      <c r="CUP3" s="77"/>
      <c r="CUQ3" s="77"/>
      <c r="CUR3" s="77"/>
      <c r="CUS3" s="77"/>
      <c r="CUT3" s="77"/>
      <c r="CUU3" s="77"/>
      <c r="CUV3" s="77"/>
      <c r="CUW3" s="77"/>
      <c r="CUX3" s="77"/>
      <c r="CUY3" s="77"/>
      <c r="CUZ3" s="77"/>
      <c r="CVA3" s="77"/>
      <c r="CVB3" s="77"/>
      <c r="CVC3" s="77"/>
      <c r="CVD3" s="77"/>
      <c r="CVE3" s="77"/>
      <c r="CVF3" s="77"/>
      <c r="CVG3" s="77"/>
      <c r="CVH3" s="77"/>
      <c r="CVI3" s="77"/>
      <c r="CVJ3" s="77"/>
      <c r="CVK3" s="77"/>
      <c r="CVL3" s="77"/>
      <c r="CVM3" s="77"/>
      <c r="CVN3" s="77"/>
      <c r="CVO3" s="77"/>
      <c r="CVP3" s="77"/>
      <c r="CVQ3" s="77"/>
      <c r="CVR3" s="77"/>
      <c r="CVS3" s="77"/>
      <c r="CVT3" s="77"/>
      <c r="CVU3" s="77"/>
      <c r="CVV3" s="77"/>
      <c r="CVW3" s="77"/>
      <c r="CVX3" s="77"/>
      <c r="CVY3" s="77"/>
      <c r="CVZ3" s="77"/>
      <c r="CWA3" s="77"/>
      <c r="CWB3" s="77"/>
      <c r="CWC3" s="77"/>
      <c r="CWD3" s="77"/>
      <c r="CWE3" s="77"/>
      <c r="CWF3" s="77"/>
      <c r="CWG3" s="77"/>
      <c r="CWH3" s="77"/>
      <c r="CWI3" s="77"/>
      <c r="CWJ3" s="77"/>
      <c r="CWK3" s="77"/>
      <c r="CWL3" s="77"/>
      <c r="CWM3" s="77"/>
      <c r="CWN3" s="77"/>
      <c r="CWO3" s="77"/>
      <c r="CWP3" s="77"/>
      <c r="CWQ3" s="77"/>
      <c r="CWR3" s="77"/>
      <c r="CWS3" s="77"/>
      <c r="CWT3" s="77"/>
      <c r="CWU3" s="77"/>
      <c r="CWV3" s="77"/>
      <c r="CWW3" s="77"/>
      <c r="CWX3" s="77"/>
      <c r="CWY3" s="77"/>
      <c r="CWZ3" s="77"/>
      <c r="CXA3" s="77"/>
      <c r="CXB3" s="77"/>
      <c r="CXC3" s="77"/>
      <c r="CXD3" s="77"/>
      <c r="CXE3" s="77"/>
      <c r="CXF3" s="77"/>
      <c r="CXG3" s="77"/>
      <c r="CXH3" s="77"/>
      <c r="CXI3" s="77"/>
      <c r="CXJ3" s="77"/>
      <c r="CXK3" s="77"/>
      <c r="CXL3" s="77"/>
      <c r="CXM3" s="77"/>
      <c r="CXN3" s="77"/>
      <c r="CXO3" s="77"/>
      <c r="CXP3" s="77"/>
      <c r="CXQ3" s="77"/>
      <c r="CXR3" s="77"/>
      <c r="CXS3" s="77"/>
      <c r="CXT3" s="77"/>
      <c r="CXU3" s="77"/>
      <c r="CXV3" s="77"/>
      <c r="CXW3" s="77"/>
      <c r="CXX3" s="77"/>
      <c r="CXY3" s="77"/>
      <c r="CXZ3" s="77"/>
      <c r="CYA3" s="77"/>
      <c r="CYB3" s="77"/>
      <c r="CYC3" s="77"/>
      <c r="CYD3" s="77"/>
      <c r="CYE3" s="77"/>
      <c r="CYF3" s="77"/>
      <c r="CYG3" s="77"/>
      <c r="CYH3" s="77"/>
      <c r="CYI3" s="77"/>
      <c r="CYJ3" s="77"/>
      <c r="CYK3" s="77"/>
      <c r="CYL3" s="77"/>
      <c r="CYM3" s="77"/>
      <c r="CYN3" s="77"/>
      <c r="CYO3" s="77"/>
      <c r="CYP3" s="77"/>
      <c r="CYQ3" s="77"/>
      <c r="CYR3" s="77"/>
      <c r="CYS3" s="77"/>
      <c r="CYT3" s="77"/>
      <c r="CYU3" s="77"/>
      <c r="CYV3" s="77"/>
      <c r="CYW3" s="77"/>
      <c r="CYX3" s="77"/>
      <c r="CYY3" s="77"/>
      <c r="CYZ3" s="77"/>
      <c r="CZA3" s="77"/>
      <c r="CZB3" s="77"/>
      <c r="CZC3" s="77"/>
      <c r="CZD3" s="77"/>
      <c r="CZE3" s="77"/>
      <c r="CZF3" s="77"/>
      <c r="CZG3" s="77"/>
      <c r="CZH3" s="77"/>
      <c r="CZI3" s="77"/>
      <c r="CZJ3" s="77"/>
      <c r="CZK3" s="77"/>
      <c r="CZL3" s="77"/>
      <c r="CZM3" s="77"/>
      <c r="CZN3" s="77"/>
      <c r="CZO3" s="77"/>
      <c r="CZP3" s="77"/>
      <c r="CZQ3" s="77"/>
      <c r="CZR3" s="77"/>
      <c r="CZS3" s="77"/>
      <c r="CZT3" s="77"/>
      <c r="CZU3" s="77"/>
      <c r="CZV3" s="77"/>
      <c r="CZW3" s="77"/>
      <c r="CZX3" s="77"/>
      <c r="CZY3" s="77"/>
      <c r="CZZ3" s="77"/>
      <c r="DAA3" s="77"/>
      <c r="DAB3" s="77"/>
      <c r="DAC3" s="77"/>
      <c r="DAD3" s="77"/>
      <c r="DAE3" s="77"/>
      <c r="DAF3" s="77"/>
      <c r="DAG3" s="77"/>
      <c r="DAH3" s="77"/>
      <c r="DAI3" s="77"/>
      <c r="DAJ3" s="77"/>
      <c r="DAK3" s="77"/>
      <c r="DAL3" s="77"/>
      <c r="DAM3" s="77"/>
      <c r="DAN3" s="77"/>
      <c r="DAO3" s="77"/>
      <c r="DAP3" s="77"/>
      <c r="DAQ3" s="77"/>
      <c r="DAR3" s="77"/>
      <c r="DAS3" s="77"/>
      <c r="DAT3" s="77"/>
      <c r="DAU3" s="77"/>
      <c r="DAV3" s="77"/>
      <c r="DAW3" s="77"/>
      <c r="DAX3" s="77"/>
      <c r="DAY3" s="77"/>
      <c r="DAZ3" s="77"/>
      <c r="DBA3" s="77"/>
      <c r="DBB3" s="77"/>
      <c r="DBC3" s="77"/>
      <c r="DBD3" s="77"/>
      <c r="DBE3" s="77"/>
      <c r="DBF3" s="77"/>
      <c r="DBG3" s="77"/>
      <c r="DBH3" s="77"/>
      <c r="DBI3" s="77"/>
      <c r="DBJ3" s="77"/>
      <c r="DBK3" s="77"/>
      <c r="DBL3" s="77"/>
      <c r="DBM3" s="77"/>
      <c r="DBN3" s="77"/>
      <c r="DBO3" s="77"/>
      <c r="DBP3" s="77"/>
      <c r="DBQ3" s="77"/>
      <c r="DBR3" s="77"/>
      <c r="DBS3" s="77"/>
      <c r="DBT3" s="77"/>
      <c r="DBU3" s="77"/>
      <c r="DBV3" s="77"/>
      <c r="DBW3" s="77"/>
      <c r="DBX3" s="77"/>
      <c r="DBY3" s="77"/>
      <c r="DBZ3" s="77"/>
      <c r="DCA3" s="77"/>
      <c r="DCB3" s="77"/>
      <c r="DCC3" s="77"/>
      <c r="DCD3" s="77"/>
      <c r="DCE3" s="77"/>
      <c r="DCF3" s="77"/>
      <c r="DCG3" s="77"/>
      <c r="DCH3" s="77"/>
      <c r="DCI3" s="77"/>
      <c r="DCJ3" s="77"/>
      <c r="DCK3" s="77"/>
      <c r="DCL3" s="77"/>
      <c r="DCM3" s="77"/>
      <c r="DCN3" s="77"/>
      <c r="DCO3" s="77"/>
      <c r="DCP3" s="77"/>
      <c r="DCQ3" s="77"/>
      <c r="DCR3" s="77"/>
      <c r="DCS3" s="77"/>
      <c r="DCT3" s="77"/>
      <c r="DCU3" s="77"/>
      <c r="DCV3" s="77"/>
      <c r="DCW3" s="77"/>
      <c r="DCX3" s="77"/>
      <c r="DCY3" s="77"/>
      <c r="DCZ3" s="77"/>
      <c r="DDA3" s="77"/>
      <c r="DDB3" s="77"/>
      <c r="DDC3" s="77"/>
      <c r="DDD3" s="77"/>
      <c r="DDE3" s="77"/>
      <c r="DDF3" s="77"/>
      <c r="DDG3" s="77"/>
      <c r="DDH3" s="77"/>
      <c r="DDI3" s="77"/>
      <c r="DDJ3" s="77"/>
      <c r="DDK3" s="77"/>
      <c r="DDL3" s="77"/>
      <c r="DDM3" s="77"/>
      <c r="DDN3" s="77"/>
      <c r="DDO3" s="77"/>
      <c r="DDP3" s="77"/>
      <c r="DDQ3" s="77"/>
      <c r="DDR3" s="77"/>
      <c r="DDS3" s="77"/>
      <c r="DDT3" s="77"/>
      <c r="DDU3" s="77"/>
      <c r="DDV3" s="77"/>
      <c r="DDW3" s="77"/>
      <c r="DDX3" s="77"/>
      <c r="DDY3" s="77"/>
      <c r="DDZ3" s="77"/>
      <c r="DEA3" s="77"/>
      <c r="DEB3" s="77"/>
      <c r="DEC3" s="77"/>
      <c r="DED3" s="77"/>
      <c r="DEE3" s="77"/>
      <c r="DEF3" s="77"/>
      <c r="DEG3" s="77"/>
      <c r="DEH3" s="77"/>
      <c r="DEI3" s="77"/>
      <c r="DEJ3" s="77"/>
      <c r="DEK3" s="77"/>
      <c r="DEL3" s="77"/>
      <c r="DEM3" s="77"/>
      <c r="DEN3" s="77"/>
      <c r="DEO3" s="77"/>
      <c r="DEP3" s="77"/>
      <c r="DEQ3" s="77"/>
      <c r="DER3" s="77"/>
      <c r="DES3" s="77"/>
      <c r="DET3" s="77"/>
      <c r="DEU3" s="77"/>
      <c r="DEV3" s="77"/>
      <c r="DEW3" s="77"/>
      <c r="DEX3" s="77"/>
      <c r="DEY3" s="77"/>
      <c r="DEZ3" s="77"/>
      <c r="DFA3" s="77"/>
      <c r="DFB3" s="77"/>
      <c r="DFC3" s="77"/>
      <c r="DFD3" s="77"/>
      <c r="DFE3" s="77"/>
      <c r="DFF3" s="77"/>
      <c r="DFG3" s="77"/>
      <c r="DFH3" s="77"/>
      <c r="DFI3" s="77"/>
      <c r="DFJ3" s="77"/>
      <c r="DFK3" s="77"/>
      <c r="DFL3" s="77"/>
      <c r="DFM3" s="77"/>
      <c r="DFN3" s="77"/>
      <c r="DFO3" s="77"/>
      <c r="DFP3" s="77"/>
      <c r="DFQ3" s="77"/>
      <c r="DFR3" s="77"/>
      <c r="DFS3" s="77"/>
      <c r="DFT3" s="77"/>
      <c r="DFU3" s="77"/>
      <c r="DFV3" s="77"/>
      <c r="DFW3" s="77"/>
      <c r="DFX3" s="77"/>
      <c r="DFY3" s="77"/>
      <c r="DFZ3" s="77"/>
      <c r="DGA3" s="77"/>
      <c r="DGB3" s="77"/>
      <c r="DGC3" s="77"/>
      <c r="DGD3" s="77"/>
      <c r="DGE3" s="77"/>
      <c r="DGF3" s="77"/>
      <c r="DGG3" s="77"/>
      <c r="DGH3" s="77"/>
      <c r="DGI3" s="77"/>
      <c r="DGJ3" s="77"/>
      <c r="DGK3" s="77"/>
      <c r="DGL3" s="77"/>
      <c r="DGM3" s="77"/>
      <c r="DGN3" s="77"/>
      <c r="DGO3" s="77"/>
      <c r="DGP3" s="77"/>
      <c r="DGQ3" s="77"/>
      <c r="DGR3" s="77"/>
      <c r="DGS3" s="77"/>
      <c r="DGT3" s="77"/>
      <c r="DGU3" s="77"/>
      <c r="DGV3" s="77"/>
      <c r="DGW3" s="77"/>
      <c r="DGX3" s="77"/>
      <c r="DGY3" s="77"/>
      <c r="DGZ3" s="77"/>
      <c r="DHA3" s="77"/>
      <c r="DHB3" s="77"/>
      <c r="DHC3" s="77"/>
      <c r="DHD3" s="77"/>
      <c r="DHE3" s="77"/>
      <c r="DHF3" s="77"/>
      <c r="DHG3" s="77"/>
      <c r="DHH3" s="77"/>
      <c r="DHI3" s="77"/>
      <c r="DHJ3" s="77"/>
      <c r="DHK3" s="77"/>
      <c r="DHL3" s="77"/>
      <c r="DHM3" s="77"/>
      <c r="DHN3" s="77"/>
      <c r="DHO3" s="77"/>
      <c r="DHP3" s="77"/>
      <c r="DHQ3" s="77"/>
      <c r="DHR3" s="77"/>
      <c r="DHS3" s="77"/>
      <c r="DHT3" s="77"/>
      <c r="DHU3" s="77"/>
      <c r="DHV3" s="77"/>
      <c r="DHW3" s="77"/>
      <c r="DHX3" s="77"/>
      <c r="DHY3" s="77"/>
      <c r="DHZ3" s="77"/>
      <c r="DIA3" s="77"/>
      <c r="DIB3" s="77"/>
      <c r="DIC3" s="77"/>
      <c r="DID3" s="77"/>
      <c r="DIE3" s="77"/>
      <c r="DIF3" s="77"/>
      <c r="DIG3" s="77"/>
      <c r="DIH3" s="77"/>
      <c r="DII3" s="77"/>
      <c r="DIJ3" s="77"/>
      <c r="DIK3" s="77"/>
      <c r="DIL3" s="77"/>
      <c r="DIM3" s="77"/>
      <c r="DIN3" s="77"/>
      <c r="DIO3" s="77"/>
      <c r="DIP3" s="77"/>
      <c r="DIQ3" s="77"/>
      <c r="DIR3" s="77"/>
      <c r="DIS3" s="77"/>
      <c r="DIT3" s="77"/>
      <c r="DIU3" s="77"/>
      <c r="DIV3" s="77"/>
      <c r="DIW3" s="77"/>
      <c r="DIX3" s="77"/>
      <c r="DIY3" s="77"/>
      <c r="DIZ3" s="77"/>
      <c r="DJA3" s="77"/>
      <c r="DJB3" s="77"/>
      <c r="DJC3" s="77"/>
      <c r="DJD3" s="77"/>
      <c r="DJE3" s="77"/>
      <c r="DJF3" s="77"/>
      <c r="DJG3" s="77"/>
      <c r="DJH3" s="77"/>
      <c r="DJI3" s="77"/>
      <c r="DJJ3" s="77"/>
      <c r="DJK3" s="77"/>
      <c r="DJL3" s="77"/>
      <c r="DJM3" s="77"/>
      <c r="DJN3" s="77"/>
      <c r="DJO3" s="77"/>
      <c r="DJP3" s="77"/>
      <c r="DJQ3" s="77"/>
      <c r="DJR3" s="77"/>
      <c r="DJS3" s="77"/>
      <c r="DJT3" s="77"/>
      <c r="DJU3" s="77"/>
      <c r="DJV3" s="77"/>
      <c r="DJW3" s="77"/>
      <c r="DJX3" s="77"/>
      <c r="DJY3" s="77"/>
      <c r="DJZ3" s="77"/>
      <c r="DKA3" s="77"/>
      <c r="DKB3" s="77"/>
      <c r="DKC3" s="77"/>
      <c r="DKD3" s="77"/>
      <c r="DKE3" s="77"/>
      <c r="DKF3" s="77"/>
      <c r="DKG3" s="77"/>
      <c r="DKH3" s="77"/>
      <c r="DKI3" s="77"/>
      <c r="DKJ3" s="77"/>
      <c r="DKK3" s="77"/>
      <c r="DKL3" s="77"/>
      <c r="DKM3" s="77"/>
      <c r="DKN3" s="77"/>
      <c r="DKO3" s="77"/>
      <c r="DKP3" s="77"/>
      <c r="DKQ3" s="77"/>
      <c r="DKR3" s="77"/>
      <c r="DKS3" s="77"/>
      <c r="DKT3" s="77"/>
      <c r="DKU3" s="77"/>
      <c r="DKV3" s="77"/>
      <c r="DKW3" s="77"/>
      <c r="DKX3" s="77"/>
      <c r="DKY3" s="77"/>
      <c r="DKZ3" s="77"/>
      <c r="DLA3" s="77"/>
      <c r="DLB3" s="77"/>
      <c r="DLC3" s="77"/>
      <c r="DLD3" s="77"/>
      <c r="DLE3" s="77"/>
      <c r="DLF3" s="77"/>
      <c r="DLG3" s="77"/>
      <c r="DLH3" s="77"/>
      <c r="DLI3" s="77"/>
      <c r="DLJ3" s="77"/>
      <c r="DLK3" s="77"/>
      <c r="DLL3" s="77"/>
      <c r="DLM3" s="77"/>
      <c r="DLN3" s="77"/>
      <c r="DLO3" s="77"/>
      <c r="DLP3" s="77"/>
      <c r="DLQ3" s="77"/>
      <c r="DLR3" s="77"/>
      <c r="DLS3" s="77"/>
      <c r="DLT3" s="77"/>
      <c r="DLU3" s="77"/>
      <c r="DLV3" s="77"/>
      <c r="DLW3" s="77"/>
      <c r="DLX3" s="77"/>
      <c r="DLY3" s="77"/>
      <c r="DLZ3" s="77"/>
      <c r="DMA3" s="77"/>
      <c r="DMB3" s="77"/>
      <c r="DMC3" s="77"/>
      <c r="DMD3" s="77"/>
      <c r="DME3" s="77"/>
      <c r="DMF3" s="77"/>
      <c r="DMG3" s="77"/>
      <c r="DMH3" s="77"/>
      <c r="DMI3" s="77"/>
      <c r="DMJ3" s="77"/>
      <c r="DMK3" s="77"/>
      <c r="DML3" s="77"/>
      <c r="DMM3" s="77"/>
      <c r="DMN3" s="77"/>
      <c r="DMO3" s="77"/>
      <c r="DMP3" s="77"/>
      <c r="DMQ3" s="77"/>
      <c r="DMR3" s="77"/>
      <c r="DMS3" s="77"/>
      <c r="DMT3" s="77"/>
      <c r="DMU3" s="77"/>
      <c r="DMV3" s="77"/>
      <c r="DMW3" s="77"/>
      <c r="DMX3" s="77"/>
      <c r="DMY3" s="77"/>
      <c r="DMZ3" s="77"/>
      <c r="DNA3" s="77"/>
      <c r="DNB3" s="77"/>
      <c r="DNC3" s="77"/>
      <c r="DND3" s="77"/>
      <c r="DNE3" s="77"/>
      <c r="DNF3" s="77"/>
      <c r="DNG3" s="77"/>
      <c r="DNH3" s="77"/>
      <c r="DNI3" s="77"/>
      <c r="DNJ3" s="77"/>
      <c r="DNK3" s="77"/>
      <c r="DNL3" s="77"/>
      <c r="DNM3" s="77"/>
      <c r="DNN3" s="77"/>
      <c r="DNO3" s="77"/>
      <c r="DNP3" s="77"/>
      <c r="DNQ3" s="77"/>
      <c r="DNR3" s="77"/>
      <c r="DNS3" s="77"/>
      <c r="DNT3" s="77"/>
      <c r="DNU3" s="77"/>
      <c r="DNV3" s="77"/>
      <c r="DNW3" s="77"/>
      <c r="DNX3" s="77"/>
      <c r="DNY3" s="77"/>
      <c r="DNZ3" s="77"/>
      <c r="DOA3" s="77"/>
      <c r="DOB3" s="77"/>
      <c r="DOC3" s="77"/>
      <c r="DOD3" s="77"/>
      <c r="DOE3" s="77"/>
      <c r="DOF3" s="77"/>
      <c r="DOG3" s="77"/>
      <c r="DOH3" s="77"/>
      <c r="DOI3" s="77"/>
      <c r="DOJ3" s="77"/>
      <c r="DOK3" s="77"/>
      <c r="DOL3" s="77"/>
      <c r="DOM3" s="77"/>
      <c r="DON3" s="77"/>
      <c r="DOO3" s="77"/>
      <c r="DOP3" s="77"/>
      <c r="DOQ3" s="77"/>
      <c r="DOR3" s="77"/>
      <c r="DOS3" s="77"/>
      <c r="DOT3" s="77"/>
      <c r="DOU3" s="77"/>
      <c r="DOV3" s="77"/>
      <c r="DOW3" s="77"/>
      <c r="DOX3" s="77"/>
      <c r="DOY3" s="77"/>
      <c r="DOZ3" s="77"/>
      <c r="DPA3" s="77"/>
      <c r="DPB3" s="77"/>
      <c r="DPC3" s="77"/>
      <c r="DPD3" s="77"/>
      <c r="DPE3" s="77"/>
      <c r="DPF3" s="77"/>
      <c r="DPG3" s="77"/>
      <c r="DPH3" s="77"/>
      <c r="DPI3" s="77"/>
      <c r="DPJ3" s="77"/>
      <c r="DPK3" s="77"/>
      <c r="DPL3" s="77"/>
      <c r="DPM3" s="77"/>
      <c r="DPN3" s="77"/>
      <c r="DPO3" s="77"/>
      <c r="DPP3" s="77"/>
      <c r="DPQ3" s="77"/>
      <c r="DPR3" s="77"/>
      <c r="DPS3" s="77"/>
      <c r="DPT3" s="77"/>
      <c r="DPU3" s="77"/>
      <c r="DPV3" s="77"/>
      <c r="DPW3" s="77"/>
      <c r="DPX3" s="77"/>
      <c r="DPY3" s="77"/>
      <c r="DPZ3" s="77"/>
      <c r="DQA3" s="77"/>
      <c r="DQB3" s="77"/>
      <c r="DQC3" s="77"/>
      <c r="DQD3" s="77"/>
      <c r="DQE3" s="77"/>
      <c r="DQF3" s="77"/>
      <c r="DQG3" s="77"/>
      <c r="DQH3" s="77"/>
      <c r="DQI3" s="77"/>
      <c r="DQJ3" s="77"/>
      <c r="DQK3" s="77"/>
      <c r="DQL3" s="77"/>
      <c r="DQM3" s="77"/>
      <c r="DQN3" s="77"/>
      <c r="DQO3" s="77"/>
      <c r="DQP3" s="77"/>
      <c r="DQQ3" s="77"/>
      <c r="DQR3" s="77"/>
      <c r="DQS3" s="77"/>
      <c r="DQT3" s="77"/>
      <c r="DQU3" s="77"/>
      <c r="DQV3" s="77"/>
      <c r="DQW3" s="77"/>
      <c r="DQX3" s="77"/>
      <c r="DQY3" s="77"/>
      <c r="DQZ3" s="77"/>
      <c r="DRA3" s="77"/>
      <c r="DRB3" s="77"/>
      <c r="DRC3" s="77"/>
      <c r="DRD3" s="77"/>
      <c r="DRE3" s="77"/>
      <c r="DRF3" s="77"/>
      <c r="DRG3" s="77"/>
      <c r="DRH3" s="77"/>
      <c r="DRI3" s="77"/>
      <c r="DRJ3" s="77"/>
      <c r="DRK3" s="77"/>
      <c r="DRL3" s="77"/>
      <c r="DRM3" s="77"/>
      <c r="DRN3" s="77"/>
      <c r="DRO3" s="77"/>
      <c r="DRP3" s="77"/>
      <c r="DRQ3" s="77"/>
      <c r="DRR3" s="77"/>
      <c r="DRS3" s="77"/>
      <c r="DRT3" s="77"/>
      <c r="DRU3" s="77"/>
      <c r="DRV3" s="77"/>
      <c r="DRW3" s="77"/>
      <c r="DRX3" s="77"/>
      <c r="DRY3" s="77"/>
      <c r="DRZ3" s="77"/>
      <c r="DSA3" s="77"/>
      <c r="DSB3" s="77"/>
      <c r="DSC3" s="77"/>
      <c r="DSD3" s="77"/>
      <c r="DSE3" s="77"/>
      <c r="DSF3" s="77"/>
      <c r="DSG3" s="77"/>
      <c r="DSH3" s="77"/>
      <c r="DSI3" s="77"/>
      <c r="DSJ3" s="77"/>
      <c r="DSK3" s="77"/>
      <c r="DSL3" s="77"/>
      <c r="DSM3" s="77"/>
      <c r="DSN3" s="77"/>
      <c r="DSO3" s="77"/>
      <c r="DSP3" s="77"/>
      <c r="DSQ3" s="77"/>
      <c r="DSR3" s="77"/>
      <c r="DSS3" s="77"/>
      <c r="DST3" s="77"/>
      <c r="DSU3" s="77"/>
      <c r="DSV3" s="77"/>
      <c r="DSW3" s="77"/>
      <c r="DSX3" s="77"/>
      <c r="DSY3" s="77"/>
      <c r="DSZ3" s="77"/>
      <c r="DTA3" s="77"/>
      <c r="DTB3" s="77"/>
      <c r="DTC3" s="77"/>
      <c r="DTD3" s="77"/>
      <c r="DTE3" s="77"/>
      <c r="DTF3" s="77"/>
      <c r="DTG3" s="77"/>
      <c r="DTH3" s="77"/>
      <c r="DTI3" s="77"/>
      <c r="DTJ3" s="77"/>
      <c r="DTK3" s="77"/>
      <c r="DTL3" s="77"/>
      <c r="DTM3" s="77"/>
      <c r="DTN3" s="77"/>
      <c r="DTO3" s="77"/>
      <c r="DTP3" s="77"/>
      <c r="DTQ3" s="77"/>
      <c r="DTR3" s="77"/>
      <c r="DTS3" s="77"/>
      <c r="DTT3" s="77"/>
      <c r="DTU3" s="77"/>
      <c r="DTV3" s="77"/>
      <c r="DTW3" s="77"/>
      <c r="DTX3" s="77"/>
      <c r="DTY3" s="77"/>
      <c r="DTZ3" s="77"/>
      <c r="DUA3" s="77"/>
      <c r="DUB3" s="77"/>
      <c r="DUC3" s="77"/>
      <c r="DUD3" s="77"/>
      <c r="DUE3" s="77"/>
      <c r="DUF3" s="77"/>
      <c r="DUG3" s="77"/>
      <c r="DUH3" s="77"/>
      <c r="DUI3" s="77"/>
      <c r="DUJ3" s="77"/>
      <c r="DUK3" s="77"/>
      <c r="DUL3" s="77"/>
      <c r="DUM3" s="77"/>
      <c r="DUN3" s="77"/>
      <c r="DUO3" s="77"/>
      <c r="DUP3" s="77"/>
      <c r="DUQ3" s="77"/>
      <c r="DUR3" s="77"/>
      <c r="DUS3" s="77"/>
      <c r="DUT3" s="77"/>
      <c r="DUU3" s="77"/>
      <c r="DUV3" s="77"/>
      <c r="DUW3" s="77"/>
      <c r="DUX3" s="77"/>
      <c r="DUY3" s="77"/>
      <c r="DUZ3" s="77"/>
      <c r="DVA3" s="77"/>
      <c r="DVB3" s="77"/>
      <c r="DVC3" s="77"/>
      <c r="DVD3" s="77"/>
      <c r="DVE3" s="77"/>
      <c r="DVF3" s="77"/>
      <c r="DVG3" s="77"/>
      <c r="DVH3" s="77"/>
      <c r="DVI3" s="77"/>
      <c r="DVJ3" s="77"/>
      <c r="DVK3" s="77"/>
      <c r="DVL3" s="77"/>
      <c r="DVM3" s="77"/>
      <c r="DVN3" s="77"/>
      <c r="DVO3" s="77"/>
      <c r="DVP3" s="77"/>
      <c r="DVQ3" s="77"/>
      <c r="DVR3" s="77"/>
      <c r="DVS3" s="77"/>
      <c r="DVT3" s="77"/>
      <c r="DVU3" s="77"/>
      <c r="DVV3" s="77"/>
      <c r="DVW3" s="77"/>
      <c r="DVX3" s="77"/>
      <c r="DVY3" s="77"/>
      <c r="DVZ3" s="77"/>
      <c r="DWA3" s="77"/>
      <c r="DWB3" s="77"/>
      <c r="DWC3" s="77"/>
      <c r="DWD3" s="77"/>
      <c r="DWE3" s="77"/>
      <c r="DWF3" s="77"/>
      <c r="DWG3" s="77"/>
      <c r="DWH3" s="77"/>
      <c r="DWI3" s="77"/>
      <c r="DWJ3" s="77"/>
      <c r="DWK3" s="77"/>
      <c r="DWL3" s="77"/>
      <c r="DWM3" s="77"/>
      <c r="DWN3" s="77"/>
      <c r="DWO3" s="77"/>
      <c r="DWP3" s="77"/>
      <c r="DWQ3" s="77"/>
      <c r="DWR3" s="77"/>
      <c r="DWS3" s="77"/>
      <c r="DWT3" s="77"/>
      <c r="DWU3" s="77"/>
      <c r="DWV3" s="77"/>
      <c r="DWW3" s="77"/>
      <c r="DWX3" s="77"/>
      <c r="DWY3" s="77"/>
      <c r="DWZ3" s="77"/>
      <c r="DXA3" s="77"/>
      <c r="DXB3" s="77"/>
      <c r="DXC3" s="77"/>
      <c r="DXD3" s="77"/>
      <c r="DXE3" s="77"/>
      <c r="DXF3" s="77"/>
      <c r="DXG3" s="77"/>
      <c r="DXH3" s="77"/>
      <c r="DXI3" s="77"/>
      <c r="DXJ3" s="77"/>
      <c r="DXK3" s="77"/>
      <c r="DXL3" s="77"/>
      <c r="DXM3" s="77"/>
      <c r="DXN3" s="77"/>
      <c r="DXO3" s="77"/>
      <c r="DXP3" s="77"/>
      <c r="DXQ3" s="77"/>
      <c r="DXR3" s="77"/>
      <c r="DXS3" s="77"/>
      <c r="DXT3" s="77"/>
      <c r="DXU3" s="77"/>
      <c r="DXV3" s="77"/>
      <c r="DXW3" s="77"/>
      <c r="DXX3" s="77"/>
      <c r="DXY3" s="77"/>
      <c r="DXZ3" s="77"/>
      <c r="DYA3" s="77"/>
      <c r="DYB3" s="77"/>
      <c r="DYC3" s="77"/>
      <c r="DYD3" s="77"/>
      <c r="DYE3" s="77"/>
      <c r="DYF3" s="77"/>
      <c r="DYG3" s="77"/>
      <c r="DYH3" s="77"/>
      <c r="DYI3" s="77"/>
      <c r="DYJ3" s="77"/>
      <c r="DYK3" s="77"/>
      <c r="DYL3" s="77"/>
      <c r="DYM3" s="77"/>
      <c r="DYN3" s="77"/>
      <c r="DYO3" s="77"/>
      <c r="DYP3" s="77"/>
      <c r="DYQ3" s="77"/>
      <c r="DYR3" s="77"/>
      <c r="DYS3" s="77"/>
      <c r="DYT3" s="77"/>
      <c r="DYU3" s="77"/>
      <c r="DYV3" s="77"/>
      <c r="DYW3" s="77"/>
      <c r="DYX3" s="77"/>
      <c r="DYY3" s="77"/>
      <c r="DYZ3" s="77"/>
      <c r="DZA3" s="77"/>
      <c r="DZB3" s="77"/>
      <c r="DZC3" s="77"/>
      <c r="DZD3" s="77"/>
      <c r="DZE3" s="77"/>
      <c r="DZF3" s="77"/>
      <c r="DZG3" s="77"/>
      <c r="DZH3" s="77"/>
      <c r="DZI3" s="77"/>
      <c r="DZJ3" s="77"/>
      <c r="DZK3" s="77"/>
      <c r="DZL3" s="77"/>
      <c r="DZM3" s="77"/>
      <c r="DZN3" s="77"/>
      <c r="DZO3" s="77"/>
      <c r="DZP3" s="77"/>
      <c r="DZQ3" s="77"/>
      <c r="DZR3" s="77"/>
      <c r="DZS3" s="77"/>
      <c r="DZT3" s="77"/>
      <c r="DZU3" s="77"/>
      <c r="DZV3" s="77"/>
      <c r="DZW3" s="77"/>
      <c r="DZX3" s="77"/>
      <c r="DZY3" s="77"/>
      <c r="DZZ3" s="77"/>
      <c r="EAA3" s="77"/>
      <c r="EAB3" s="77"/>
      <c r="EAC3" s="77"/>
      <c r="EAD3" s="77"/>
      <c r="EAE3" s="77"/>
      <c r="EAF3" s="77"/>
      <c r="EAG3" s="77"/>
      <c r="EAH3" s="77"/>
      <c r="EAI3" s="77"/>
      <c r="EAJ3" s="77"/>
      <c r="EAK3" s="77"/>
      <c r="EAL3" s="77"/>
      <c r="EAM3" s="77"/>
      <c r="EAN3" s="77"/>
      <c r="EAO3" s="77"/>
      <c r="EAP3" s="77"/>
      <c r="EAQ3" s="77"/>
      <c r="EAR3" s="77"/>
      <c r="EAS3" s="77"/>
      <c r="EAT3" s="77"/>
      <c r="EAU3" s="77"/>
      <c r="EAV3" s="77"/>
      <c r="EAW3" s="77"/>
      <c r="EAX3" s="77"/>
      <c r="EAY3" s="77"/>
      <c r="EAZ3" s="77"/>
      <c r="EBA3" s="77"/>
      <c r="EBB3" s="77"/>
      <c r="EBC3" s="77"/>
      <c r="EBD3" s="77"/>
      <c r="EBE3" s="77"/>
      <c r="EBF3" s="77"/>
      <c r="EBG3" s="77"/>
      <c r="EBH3" s="77"/>
      <c r="EBI3" s="77"/>
      <c r="EBJ3" s="77"/>
      <c r="EBK3" s="77"/>
      <c r="EBL3" s="77"/>
      <c r="EBM3" s="77"/>
      <c r="EBN3" s="77"/>
      <c r="EBO3" s="77"/>
      <c r="EBP3" s="77"/>
      <c r="EBQ3" s="77"/>
      <c r="EBR3" s="77"/>
      <c r="EBS3" s="77"/>
      <c r="EBT3" s="77"/>
      <c r="EBU3" s="77"/>
      <c r="EBV3" s="77"/>
      <c r="EBW3" s="77"/>
      <c r="EBX3" s="77"/>
      <c r="EBY3" s="77"/>
      <c r="EBZ3" s="77"/>
      <c r="ECA3" s="77"/>
      <c r="ECB3" s="77"/>
      <c r="ECC3" s="77"/>
      <c r="ECD3" s="77"/>
      <c r="ECE3" s="77"/>
      <c r="ECF3" s="77"/>
      <c r="ECG3" s="77"/>
      <c r="ECH3" s="77"/>
      <c r="ECI3" s="77"/>
      <c r="ECJ3" s="77"/>
      <c r="ECK3" s="77"/>
      <c r="ECL3" s="77"/>
      <c r="ECM3" s="77"/>
      <c r="ECN3" s="77"/>
      <c r="ECO3" s="77"/>
      <c r="ECP3" s="77"/>
      <c r="ECQ3" s="77"/>
      <c r="ECR3" s="77"/>
      <c r="ECS3" s="77"/>
      <c r="ECT3" s="77"/>
      <c r="ECU3" s="77"/>
      <c r="ECV3" s="77"/>
      <c r="ECW3" s="77"/>
      <c r="ECX3" s="77"/>
      <c r="ECY3" s="77"/>
      <c r="ECZ3" s="77"/>
      <c r="EDA3" s="77"/>
      <c r="EDB3" s="77"/>
      <c r="EDC3" s="77"/>
      <c r="EDD3" s="77"/>
      <c r="EDE3" s="77"/>
      <c r="EDF3" s="77"/>
      <c r="EDG3" s="77"/>
      <c r="EDH3" s="77"/>
      <c r="EDI3" s="77"/>
      <c r="EDJ3" s="77"/>
      <c r="EDK3" s="77"/>
      <c r="EDL3" s="77"/>
      <c r="EDM3" s="77"/>
      <c r="EDN3" s="77"/>
      <c r="EDO3" s="77"/>
      <c r="EDP3" s="77"/>
      <c r="EDQ3" s="77"/>
      <c r="EDR3" s="77"/>
      <c r="EDS3" s="77"/>
      <c r="EDT3" s="77"/>
      <c r="EDU3" s="77"/>
      <c r="EDV3" s="77"/>
      <c r="EDW3" s="77"/>
      <c r="EDX3" s="77"/>
      <c r="EDY3" s="77"/>
      <c r="EDZ3" s="77"/>
      <c r="EEA3" s="77"/>
      <c r="EEB3" s="77"/>
      <c r="EEC3" s="77"/>
      <c r="EED3" s="77"/>
      <c r="EEE3" s="77"/>
      <c r="EEF3" s="77"/>
      <c r="EEG3" s="77"/>
      <c r="EEH3" s="77"/>
      <c r="EEI3" s="77"/>
      <c r="EEJ3" s="77"/>
      <c r="EEK3" s="77"/>
      <c r="EEL3" s="77"/>
      <c r="EEM3" s="77"/>
      <c r="EEN3" s="77"/>
      <c r="EEO3" s="77"/>
      <c r="EEP3" s="77"/>
      <c r="EEQ3" s="77"/>
      <c r="EER3" s="77"/>
      <c r="EES3" s="77"/>
      <c r="EET3" s="77"/>
      <c r="EEU3" s="77"/>
      <c r="EEV3" s="77"/>
      <c r="EEW3" s="77"/>
      <c r="EEX3" s="77"/>
      <c r="EEY3" s="77"/>
      <c r="EEZ3" s="77"/>
      <c r="EFA3" s="77"/>
      <c r="EFB3" s="77"/>
      <c r="EFC3" s="77"/>
      <c r="EFD3" s="77"/>
      <c r="EFE3" s="77"/>
      <c r="EFF3" s="77"/>
      <c r="EFG3" s="77"/>
      <c r="EFH3" s="77"/>
      <c r="EFI3" s="77"/>
      <c r="EFJ3" s="77"/>
      <c r="EFK3" s="77"/>
      <c r="EFL3" s="77"/>
      <c r="EFM3" s="77"/>
      <c r="EFN3" s="77"/>
      <c r="EFO3" s="77"/>
      <c r="EFP3" s="77"/>
      <c r="EFQ3" s="77"/>
      <c r="EFR3" s="77"/>
      <c r="EFS3" s="77"/>
      <c r="EFT3" s="77"/>
      <c r="EFU3" s="77"/>
      <c r="EFV3" s="77"/>
      <c r="EFW3" s="77"/>
      <c r="EFX3" s="77"/>
      <c r="EFY3" s="77"/>
      <c r="EFZ3" s="77"/>
      <c r="EGA3" s="77"/>
      <c r="EGB3" s="77"/>
      <c r="EGC3" s="77"/>
      <c r="EGD3" s="77"/>
      <c r="EGE3" s="77"/>
      <c r="EGF3" s="77"/>
      <c r="EGG3" s="77"/>
      <c r="EGH3" s="77"/>
      <c r="EGI3" s="77"/>
      <c r="EGJ3" s="77"/>
      <c r="EGK3" s="77"/>
      <c r="EGL3" s="77"/>
      <c r="EGM3" s="77"/>
      <c r="EGN3" s="77"/>
      <c r="EGO3" s="77"/>
      <c r="EGP3" s="77"/>
      <c r="EGQ3" s="77"/>
      <c r="EGR3" s="77"/>
      <c r="EGS3" s="77"/>
      <c r="EGT3" s="77"/>
      <c r="EGU3" s="77"/>
      <c r="EGV3" s="77"/>
      <c r="EGW3" s="77"/>
      <c r="EGX3" s="77"/>
      <c r="EGY3" s="77"/>
      <c r="EGZ3" s="77"/>
      <c r="EHA3" s="77"/>
      <c r="EHB3" s="77"/>
      <c r="EHC3" s="77"/>
      <c r="EHD3" s="77"/>
      <c r="EHE3" s="77"/>
      <c r="EHF3" s="77"/>
      <c r="EHG3" s="77"/>
      <c r="EHH3" s="77"/>
      <c r="EHI3" s="77"/>
      <c r="EHJ3" s="77"/>
      <c r="EHK3" s="77"/>
      <c r="EHL3" s="77"/>
      <c r="EHM3" s="77"/>
      <c r="EHN3" s="77"/>
      <c r="EHO3" s="77"/>
      <c r="EHP3" s="77"/>
      <c r="EHQ3" s="77"/>
      <c r="EHR3" s="77"/>
      <c r="EHS3" s="77"/>
      <c r="EHT3" s="77"/>
      <c r="EHU3" s="77"/>
      <c r="EHV3" s="77"/>
      <c r="EHW3" s="77"/>
      <c r="EHX3" s="77"/>
      <c r="EHY3" s="77"/>
      <c r="EHZ3" s="77"/>
      <c r="EIA3" s="77"/>
      <c r="EIB3" s="77"/>
      <c r="EIC3" s="77"/>
      <c r="EID3" s="77"/>
      <c r="EIE3" s="77"/>
      <c r="EIF3" s="77"/>
      <c r="EIG3" s="77"/>
      <c r="EIH3" s="77"/>
      <c r="EII3" s="77"/>
      <c r="EIJ3" s="77"/>
      <c r="EIK3" s="77"/>
      <c r="EIL3" s="77"/>
      <c r="EIM3" s="77"/>
      <c r="EIN3" s="77"/>
      <c r="EIO3" s="77"/>
      <c r="EIP3" s="77"/>
      <c r="EIQ3" s="77"/>
      <c r="EIR3" s="77"/>
      <c r="EIS3" s="77"/>
      <c r="EIT3" s="77"/>
      <c r="EIU3" s="77"/>
      <c r="EIV3" s="77"/>
      <c r="EIW3" s="77"/>
      <c r="EIX3" s="77"/>
      <c r="EIY3" s="77"/>
      <c r="EIZ3" s="77"/>
      <c r="EJA3" s="77"/>
      <c r="EJB3" s="77"/>
      <c r="EJC3" s="77"/>
      <c r="EJD3" s="77"/>
      <c r="EJE3" s="77"/>
      <c r="EJF3" s="77"/>
      <c r="EJG3" s="77"/>
      <c r="EJH3" s="77"/>
      <c r="EJI3" s="77"/>
      <c r="EJJ3" s="77"/>
      <c r="EJK3" s="77"/>
      <c r="EJL3" s="77"/>
      <c r="EJM3" s="77"/>
      <c r="EJN3" s="77"/>
      <c r="EJO3" s="77"/>
      <c r="EJP3" s="77"/>
      <c r="EJQ3" s="77"/>
      <c r="EJR3" s="77"/>
      <c r="EJS3" s="77"/>
      <c r="EJT3" s="77"/>
      <c r="EJU3" s="77"/>
      <c r="EJV3" s="77"/>
      <c r="EJW3" s="77"/>
      <c r="EJX3" s="77"/>
      <c r="EJY3" s="77"/>
      <c r="EJZ3" s="77"/>
      <c r="EKA3" s="77"/>
      <c r="EKB3" s="77"/>
      <c r="EKC3" s="77"/>
      <c r="EKD3" s="77"/>
      <c r="EKE3" s="77"/>
      <c r="EKF3" s="77"/>
      <c r="EKG3" s="77"/>
      <c r="EKH3" s="77"/>
      <c r="EKI3" s="77"/>
      <c r="EKJ3" s="77"/>
      <c r="EKK3" s="77"/>
      <c r="EKL3" s="77"/>
      <c r="EKM3" s="77"/>
      <c r="EKN3" s="77"/>
      <c r="EKO3" s="77"/>
      <c r="EKP3" s="77"/>
      <c r="EKQ3" s="77"/>
      <c r="EKR3" s="77"/>
      <c r="EKS3" s="77"/>
      <c r="EKT3" s="77"/>
      <c r="EKU3" s="77"/>
      <c r="EKV3" s="77"/>
      <c r="EKW3" s="77"/>
      <c r="EKX3" s="77"/>
      <c r="EKY3" s="77"/>
      <c r="EKZ3" s="77"/>
      <c r="ELA3" s="77"/>
      <c r="ELB3" s="77"/>
      <c r="ELC3" s="77"/>
      <c r="ELD3" s="77"/>
      <c r="ELE3" s="77"/>
      <c r="ELF3" s="77"/>
      <c r="ELG3" s="77"/>
      <c r="ELH3" s="77"/>
      <c r="ELI3" s="77"/>
      <c r="ELJ3" s="77"/>
      <c r="ELK3" s="77"/>
      <c r="ELL3" s="77"/>
      <c r="ELM3" s="77"/>
      <c r="ELN3" s="77"/>
      <c r="ELO3" s="77"/>
      <c r="ELP3" s="77"/>
      <c r="ELQ3" s="77"/>
      <c r="ELR3" s="77"/>
      <c r="ELS3" s="77"/>
      <c r="ELT3" s="77"/>
      <c r="ELU3" s="77"/>
      <c r="ELV3" s="77"/>
      <c r="ELW3" s="77"/>
      <c r="ELX3" s="77"/>
      <c r="ELY3" s="77"/>
      <c r="ELZ3" s="77"/>
      <c r="EMA3" s="77"/>
      <c r="EMB3" s="77"/>
      <c r="EMC3" s="77"/>
      <c r="EMD3" s="77"/>
      <c r="EME3" s="77"/>
      <c r="EMF3" s="77"/>
      <c r="EMG3" s="77"/>
      <c r="EMH3" s="77"/>
      <c r="EMI3" s="77"/>
      <c r="EMJ3" s="77"/>
      <c r="EMK3" s="77"/>
      <c r="EML3" s="77"/>
      <c r="EMM3" s="77"/>
      <c r="EMN3" s="77"/>
      <c r="EMO3" s="77"/>
      <c r="EMP3" s="77"/>
      <c r="EMQ3" s="77"/>
      <c r="EMR3" s="77"/>
      <c r="EMS3" s="77"/>
      <c r="EMT3" s="77"/>
      <c r="EMU3" s="77"/>
      <c r="EMV3" s="77"/>
      <c r="EMW3" s="77"/>
      <c r="EMX3" s="77"/>
      <c r="EMY3" s="77"/>
      <c r="EMZ3" s="77"/>
      <c r="ENA3" s="77"/>
      <c r="ENB3" s="77"/>
      <c r="ENC3" s="77"/>
      <c r="END3" s="77"/>
      <c r="ENE3" s="77"/>
      <c r="ENF3" s="77"/>
      <c r="ENG3" s="77"/>
      <c r="ENH3" s="77"/>
      <c r="ENI3" s="77"/>
      <c r="ENJ3" s="77"/>
      <c r="ENK3" s="77"/>
      <c r="ENL3" s="77"/>
      <c r="ENM3" s="77"/>
      <c r="ENN3" s="77"/>
      <c r="ENO3" s="77"/>
      <c r="ENP3" s="77"/>
      <c r="ENQ3" s="77"/>
      <c r="ENR3" s="77"/>
      <c r="ENS3" s="77"/>
      <c r="ENT3" s="77"/>
      <c r="ENU3" s="77"/>
      <c r="ENV3" s="77"/>
      <c r="ENW3" s="77"/>
      <c r="ENX3" s="77"/>
      <c r="ENY3" s="77"/>
      <c r="ENZ3" s="77"/>
      <c r="EOA3" s="77"/>
      <c r="EOB3" s="77"/>
      <c r="EOC3" s="77"/>
      <c r="EOD3" s="77"/>
      <c r="EOE3" s="77"/>
      <c r="EOF3" s="77"/>
      <c r="EOG3" s="77"/>
      <c r="EOH3" s="77"/>
      <c r="EOI3" s="77"/>
      <c r="EOJ3" s="77"/>
      <c r="EOK3" s="77"/>
      <c r="EOL3" s="77"/>
      <c r="EOM3" s="77"/>
      <c r="EON3" s="77"/>
      <c r="EOO3" s="77"/>
      <c r="EOP3" s="77"/>
      <c r="EOQ3" s="77"/>
      <c r="EOR3" s="77"/>
      <c r="EOS3" s="77"/>
      <c r="EOT3" s="77"/>
      <c r="EOU3" s="77"/>
      <c r="EOV3" s="77"/>
      <c r="EOW3" s="77"/>
      <c r="EOX3" s="77"/>
      <c r="EOY3" s="77"/>
      <c r="EOZ3" s="77"/>
      <c r="EPA3" s="77"/>
      <c r="EPB3" s="77"/>
      <c r="EPC3" s="77"/>
      <c r="EPD3" s="77"/>
      <c r="EPE3" s="77"/>
      <c r="EPF3" s="77"/>
      <c r="EPG3" s="77"/>
      <c r="EPH3" s="77"/>
      <c r="EPI3" s="77"/>
      <c r="EPJ3" s="77"/>
      <c r="EPK3" s="77"/>
      <c r="EPL3" s="77"/>
      <c r="EPM3" s="77"/>
      <c r="EPN3" s="77"/>
      <c r="EPO3" s="77"/>
      <c r="EPP3" s="77"/>
      <c r="EPQ3" s="77"/>
      <c r="EPR3" s="77"/>
      <c r="EPS3" s="77"/>
      <c r="EPT3" s="77"/>
      <c r="EPU3" s="77"/>
      <c r="EPV3" s="77"/>
      <c r="EPW3" s="77"/>
      <c r="EPX3" s="77"/>
      <c r="EPY3" s="77"/>
      <c r="EPZ3" s="77"/>
      <c r="EQA3" s="77"/>
      <c r="EQB3" s="77"/>
      <c r="EQC3" s="77"/>
      <c r="EQD3" s="77"/>
      <c r="EQE3" s="77"/>
      <c r="EQF3" s="77"/>
      <c r="EQG3" s="77"/>
      <c r="EQH3" s="77"/>
      <c r="EQI3" s="77"/>
      <c r="EQJ3" s="77"/>
      <c r="EQK3" s="77"/>
      <c r="EQL3" s="77"/>
      <c r="EQM3" s="77"/>
      <c r="EQN3" s="77"/>
      <c r="EQO3" s="77"/>
      <c r="EQP3" s="77"/>
      <c r="EQQ3" s="77"/>
      <c r="EQR3" s="77"/>
      <c r="EQS3" s="77"/>
      <c r="EQT3" s="77"/>
      <c r="EQU3" s="77"/>
      <c r="EQV3" s="77"/>
      <c r="EQW3" s="77"/>
      <c r="EQX3" s="77"/>
      <c r="EQY3" s="77"/>
      <c r="EQZ3" s="77"/>
      <c r="ERA3" s="77"/>
      <c r="ERB3" s="77"/>
      <c r="ERC3" s="77"/>
      <c r="ERD3" s="77"/>
      <c r="ERE3" s="77"/>
      <c r="ERF3" s="77"/>
      <c r="ERG3" s="77"/>
      <c r="ERH3" s="77"/>
      <c r="ERI3" s="77"/>
      <c r="ERJ3" s="77"/>
      <c r="ERK3" s="77"/>
      <c r="ERL3" s="77"/>
      <c r="ERM3" s="77"/>
      <c r="ERN3" s="77"/>
      <c r="ERO3" s="77"/>
      <c r="ERP3" s="77"/>
      <c r="ERQ3" s="77"/>
      <c r="ERR3" s="77"/>
      <c r="ERS3" s="77"/>
      <c r="ERT3" s="77"/>
      <c r="ERU3" s="77"/>
      <c r="ERV3" s="77"/>
      <c r="ERW3" s="77"/>
      <c r="ERX3" s="77"/>
      <c r="ERY3" s="77"/>
      <c r="ERZ3" s="77"/>
      <c r="ESA3" s="77"/>
      <c r="ESB3" s="77"/>
      <c r="ESC3" s="77"/>
      <c r="ESD3" s="77"/>
      <c r="ESE3" s="77"/>
      <c r="ESF3" s="77"/>
      <c r="ESG3" s="77"/>
      <c r="ESH3" s="77"/>
      <c r="ESI3" s="77"/>
      <c r="ESJ3" s="77"/>
      <c r="ESK3" s="77"/>
      <c r="ESL3" s="77"/>
      <c r="ESM3" s="77"/>
      <c r="ESN3" s="77"/>
      <c r="ESO3" s="77"/>
      <c r="ESP3" s="77"/>
      <c r="ESQ3" s="77"/>
      <c r="ESR3" s="77"/>
      <c r="ESS3" s="77"/>
      <c r="EST3" s="77"/>
      <c r="ESU3" s="77"/>
      <c r="ESV3" s="77"/>
      <c r="ESW3" s="77"/>
      <c r="ESX3" s="77"/>
      <c r="ESY3" s="77"/>
      <c r="ESZ3" s="77"/>
      <c r="ETA3" s="77"/>
      <c r="ETB3" s="77"/>
      <c r="ETC3" s="77"/>
      <c r="ETD3" s="77"/>
      <c r="ETE3" s="77"/>
      <c r="ETF3" s="77"/>
      <c r="ETG3" s="77"/>
      <c r="ETH3" s="77"/>
      <c r="ETI3" s="77"/>
      <c r="ETJ3" s="77"/>
      <c r="ETK3" s="77"/>
      <c r="ETL3" s="77"/>
      <c r="ETM3" s="77"/>
      <c r="ETN3" s="77"/>
      <c r="ETO3" s="77"/>
      <c r="ETP3" s="77"/>
      <c r="ETQ3" s="77"/>
      <c r="ETR3" s="77"/>
      <c r="ETS3" s="77"/>
      <c r="ETT3" s="77"/>
      <c r="ETU3" s="77"/>
      <c r="ETV3" s="77"/>
      <c r="ETW3" s="77"/>
      <c r="ETX3" s="77"/>
      <c r="ETY3" s="77"/>
      <c r="ETZ3" s="77"/>
      <c r="EUA3" s="77"/>
      <c r="EUB3" s="77"/>
      <c r="EUC3" s="77"/>
      <c r="EUD3" s="77"/>
      <c r="EUE3" s="77"/>
      <c r="EUF3" s="77"/>
      <c r="EUG3" s="77"/>
      <c r="EUH3" s="77"/>
      <c r="EUI3" s="77"/>
      <c r="EUJ3" s="77"/>
      <c r="EUK3" s="77"/>
      <c r="EUL3" s="77"/>
      <c r="EUM3" s="77"/>
      <c r="EUN3" s="77"/>
      <c r="EUO3" s="77"/>
      <c r="EUP3" s="77"/>
      <c r="EUQ3" s="77"/>
      <c r="EUR3" s="77"/>
      <c r="EUS3" s="77"/>
      <c r="EUT3" s="77"/>
      <c r="EUU3" s="77"/>
      <c r="EUV3" s="77"/>
      <c r="EUW3" s="77"/>
      <c r="EUX3" s="77"/>
      <c r="EUY3" s="77"/>
      <c r="EUZ3" s="77"/>
      <c r="EVA3" s="77"/>
      <c r="EVB3" s="77"/>
      <c r="EVC3" s="77"/>
      <c r="EVD3" s="77"/>
      <c r="EVE3" s="77"/>
      <c r="EVF3" s="77"/>
      <c r="EVG3" s="77"/>
      <c r="EVH3" s="77"/>
      <c r="EVI3" s="77"/>
      <c r="EVJ3" s="77"/>
      <c r="EVK3" s="77"/>
      <c r="EVL3" s="77"/>
      <c r="EVM3" s="77"/>
      <c r="EVN3" s="77"/>
      <c r="EVO3" s="77"/>
      <c r="EVP3" s="77"/>
      <c r="EVQ3" s="77"/>
      <c r="EVR3" s="77"/>
      <c r="EVS3" s="77"/>
      <c r="EVT3" s="77"/>
      <c r="EVU3" s="77"/>
      <c r="EVV3" s="77"/>
      <c r="EVW3" s="77"/>
      <c r="EVX3" s="77"/>
      <c r="EVY3" s="77"/>
      <c r="EVZ3" s="77"/>
      <c r="EWA3" s="77"/>
      <c r="EWB3" s="77"/>
      <c r="EWC3" s="77"/>
      <c r="EWD3" s="77"/>
      <c r="EWE3" s="77"/>
      <c r="EWF3" s="77"/>
      <c r="EWG3" s="77"/>
      <c r="EWH3" s="77"/>
      <c r="EWI3" s="77"/>
      <c r="EWJ3" s="77"/>
      <c r="EWK3" s="77"/>
      <c r="EWL3" s="77"/>
      <c r="EWM3" s="77"/>
      <c r="EWN3" s="77"/>
      <c r="EWO3" s="77"/>
      <c r="EWP3" s="77"/>
      <c r="EWQ3" s="77"/>
      <c r="EWR3" s="77"/>
      <c r="EWS3" s="77"/>
      <c r="EWT3" s="77"/>
      <c r="EWU3" s="77"/>
      <c r="EWV3" s="77"/>
      <c r="EWW3" s="77"/>
      <c r="EWX3" s="77"/>
      <c r="EWY3" s="77"/>
      <c r="EWZ3" s="77"/>
      <c r="EXA3" s="77"/>
      <c r="EXB3" s="77"/>
      <c r="EXC3" s="77"/>
      <c r="EXD3" s="77"/>
      <c r="EXE3" s="77"/>
      <c r="EXF3" s="77"/>
      <c r="EXG3" s="77"/>
      <c r="EXH3" s="77"/>
      <c r="EXI3" s="77"/>
      <c r="EXJ3" s="77"/>
      <c r="EXK3" s="77"/>
      <c r="EXL3" s="77"/>
      <c r="EXM3" s="77"/>
      <c r="EXN3" s="77"/>
      <c r="EXO3" s="77"/>
      <c r="EXP3" s="77"/>
      <c r="EXQ3" s="77"/>
      <c r="EXR3" s="77"/>
      <c r="EXS3" s="77"/>
      <c r="EXT3" s="77"/>
      <c r="EXU3" s="77"/>
      <c r="EXV3" s="77"/>
      <c r="EXW3" s="77"/>
      <c r="EXX3" s="77"/>
      <c r="EXY3" s="77"/>
      <c r="EXZ3" s="77"/>
      <c r="EYA3" s="77"/>
      <c r="EYB3" s="77"/>
      <c r="EYC3" s="77"/>
      <c r="EYD3" s="77"/>
      <c r="EYE3" s="77"/>
      <c r="EYF3" s="77"/>
      <c r="EYG3" s="77"/>
      <c r="EYH3" s="77"/>
      <c r="EYI3" s="77"/>
      <c r="EYJ3" s="77"/>
      <c r="EYK3" s="77"/>
      <c r="EYL3" s="77"/>
      <c r="EYM3" s="77"/>
      <c r="EYN3" s="77"/>
      <c r="EYO3" s="77"/>
      <c r="EYP3" s="77"/>
      <c r="EYQ3" s="77"/>
      <c r="EYR3" s="77"/>
      <c r="EYS3" s="77"/>
      <c r="EYT3" s="77"/>
      <c r="EYU3" s="77"/>
      <c r="EYV3" s="77"/>
      <c r="EYW3" s="77"/>
      <c r="EYX3" s="77"/>
      <c r="EYY3" s="77"/>
      <c r="EYZ3" s="77"/>
      <c r="EZA3" s="77"/>
      <c r="EZB3" s="77"/>
      <c r="EZC3" s="77"/>
      <c r="EZD3" s="77"/>
      <c r="EZE3" s="77"/>
      <c r="EZF3" s="77"/>
      <c r="EZG3" s="77"/>
      <c r="EZH3" s="77"/>
      <c r="EZI3" s="77"/>
      <c r="EZJ3" s="77"/>
      <c r="EZK3" s="77"/>
      <c r="EZL3" s="77"/>
      <c r="EZM3" s="77"/>
      <c r="EZN3" s="77"/>
      <c r="EZO3" s="77"/>
      <c r="EZP3" s="77"/>
      <c r="EZQ3" s="77"/>
      <c r="EZR3" s="77"/>
      <c r="EZS3" s="77"/>
      <c r="EZT3" s="77"/>
      <c r="EZU3" s="77"/>
      <c r="EZV3" s="77"/>
      <c r="EZW3" s="77"/>
      <c r="EZX3" s="77"/>
      <c r="EZY3" s="77"/>
      <c r="EZZ3" s="77"/>
      <c r="FAA3" s="77"/>
      <c r="FAB3" s="77"/>
      <c r="FAC3" s="77"/>
      <c r="FAD3" s="77"/>
      <c r="FAE3" s="77"/>
      <c r="FAF3" s="77"/>
      <c r="FAG3" s="77"/>
      <c r="FAH3" s="77"/>
      <c r="FAI3" s="77"/>
      <c r="FAJ3" s="77"/>
      <c r="FAK3" s="77"/>
      <c r="FAL3" s="77"/>
      <c r="FAM3" s="77"/>
      <c r="FAN3" s="77"/>
      <c r="FAO3" s="77"/>
      <c r="FAP3" s="77"/>
      <c r="FAQ3" s="77"/>
      <c r="FAR3" s="77"/>
      <c r="FAS3" s="77"/>
      <c r="FAT3" s="77"/>
      <c r="FAU3" s="77"/>
      <c r="FAV3" s="77"/>
      <c r="FAW3" s="77"/>
      <c r="FAX3" s="77"/>
      <c r="FAY3" s="77"/>
      <c r="FAZ3" s="77"/>
      <c r="FBA3" s="77"/>
      <c r="FBB3" s="77"/>
      <c r="FBC3" s="77"/>
      <c r="FBD3" s="77"/>
      <c r="FBE3" s="77"/>
      <c r="FBF3" s="77"/>
      <c r="FBG3" s="77"/>
      <c r="FBH3" s="77"/>
      <c r="FBI3" s="77"/>
      <c r="FBJ3" s="77"/>
      <c r="FBK3" s="77"/>
      <c r="FBL3" s="77"/>
      <c r="FBM3" s="77"/>
      <c r="FBN3" s="77"/>
      <c r="FBO3" s="77"/>
      <c r="FBP3" s="77"/>
      <c r="FBQ3" s="77"/>
      <c r="FBR3" s="77"/>
      <c r="FBS3" s="77"/>
      <c r="FBT3" s="77"/>
      <c r="FBU3" s="77"/>
      <c r="FBV3" s="77"/>
      <c r="FBW3" s="77"/>
      <c r="FBX3" s="77"/>
      <c r="FBY3" s="77"/>
      <c r="FBZ3" s="77"/>
      <c r="FCA3" s="77"/>
      <c r="FCB3" s="77"/>
      <c r="FCC3" s="77"/>
      <c r="FCD3" s="77"/>
      <c r="FCE3" s="77"/>
      <c r="FCF3" s="77"/>
      <c r="FCG3" s="77"/>
      <c r="FCH3" s="77"/>
      <c r="FCI3" s="77"/>
      <c r="FCJ3" s="77"/>
      <c r="FCK3" s="77"/>
      <c r="FCL3" s="77"/>
      <c r="FCM3" s="77"/>
      <c r="FCN3" s="77"/>
      <c r="FCO3" s="77"/>
      <c r="FCP3" s="77"/>
      <c r="FCQ3" s="77"/>
      <c r="FCR3" s="77"/>
      <c r="FCS3" s="77"/>
      <c r="FCT3" s="77"/>
      <c r="FCU3" s="77"/>
      <c r="FCV3" s="77"/>
      <c r="FCW3" s="77"/>
      <c r="FCX3" s="77"/>
      <c r="FCY3" s="77"/>
      <c r="FCZ3" s="77"/>
      <c r="FDA3" s="77"/>
      <c r="FDB3" s="77"/>
      <c r="FDC3" s="77"/>
      <c r="FDD3" s="77"/>
      <c r="FDE3" s="77"/>
      <c r="FDF3" s="77"/>
      <c r="FDG3" s="77"/>
      <c r="FDH3" s="77"/>
      <c r="FDI3" s="77"/>
      <c r="FDJ3" s="77"/>
      <c r="FDK3" s="77"/>
      <c r="FDL3" s="77"/>
      <c r="FDM3" s="77"/>
      <c r="FDN3" s="77"/>
      <c r="FDO3" s="77"/>
      <c r="FDP3" s="77"/>
      <c r="FDQ3" s="77"/>
      <c r="FDR3" s="77"/>
      <c r="FDS3" s="77"/>
      <c r="FDT3" s="77"/>
      <c r="FDU3" s="77"/>
      <c r="FDV3" s="77"/>
      <c r="FDW3" s="77"/>
      <c r="FDX3" s="77"/>
      <c r="FDY3" s="77"/>
      <c r="FDZ3" s="77"/>
      <c r="FEA3" s="77"/>
      <c r="FEB3" s="77"/>
      <c r="FEC3" s="77"/>
      <c r="FED3" s="77"/>
      <c r="FEE3" s="77"/>
      <c r="FEF3" s="77"/>
      <c r="FEG3" s="77"/>
      <c r="FEH3" s="77"/>
      <c r="FEI3" s="77"/>
      <c r="FEJ3" s="77"/>
      <c r="FEK3" s="77"/>
      <c r="FEL3" s="77"/>
      <c r="FEM3" s="77"/>
      <c r="FEN3" s="77"/>
      <c r="FEO3" s="77"/>
      <c r="FEP3" s="77"/>
      <c r="FEQ3" s="77"/>
      <c r="FER3" s="77"/>
      <c r="FES3" s="77"/>
      <c r="FET3" s="77"/>
      <c r="FEU3" s="77"/>
      <c r="FEV3" s="77"/>
      <c r="FEW3" s="77"/>
      <c r="FEX3" s="77"/>
      <c r="FEY3" s="77"/>
      <c r="FEZ3" s="77"/>
      <c r="FFA3" s="77"/>
      <c r="FFB3" s="77"/>
      <c r="FFC3" s="77"/>
      <c r="FFD3" s="77"/>
      <c r="FFE3" s="77"/>
      <c r="FFF3" s="77"/>
      <c r="FFG3" s="77"/>
      <c r="FFH3" s="77"/>
      <c r="FFI3" s="77"/>
      <c r="FFJ3" s="77"/>
      <c r="FFK3" s="77"/>
      <c r="FFL3" s="77"/>
      <c r="FFM3" s="77"/>
      <c r="FFN3" s="77"/>
      <c r="FFO3" s="77"/>
      <c r="FFP3" s="77"/>
      <c r="FFQ3" s="77"/>
      <c r="FFR3" s="77"/>
      <c r="FFS3" s="77"/>
      <c r="FFT3" s="77"/>
      <c r="FFU3" s="77"/>
      <c r="FFV3" s="77"/>
      <c r="FFW3" s="77"/>
      <c r="FFX3" s="77"/>
      <c r="FFY3" s="77"/>
      <c r="FFZ3" s="77"/>
      <c r="FGA3" s="77"/>
      <c r="FGB3" s="77"/>
      <c r="FGC3" s="77"/>
      <c r="FGD3" s="77"/>
      <c r="FGE3" s="77"/>
      <c r="FGF3" s="77"/>
      <c r="FGG3" s="77"/>
      <c r="FGH3" s="77"/>
      <c r="FGI3" s="77"/>
      <c r="FGJ3" s="77"/>
      <c r="FGK3" s="77"/>
      <c r="FGL3" s="77"/>
      <c r="FGM3" s="77"/>
      <c r="FGN3" s="77"/>
      <c r="FGO3" s="77"/>
      <c r="FGP3" s="77"/>
      <c r="FGQ3" s="77"/>
      <c r="FGR3" s="77"/>
      <c r="FGS3" s="77"/>
      <c r="FGT3" s="77"/>
      <c r="FGU3" s="77"/>
      <c r="FGV3" s="77"/>
      <c r="FGW3" s="77"/>
      <c r="FGX3" s="77"/>
      <c r="FGY3" s="77"/>
      <c r="FGZ3" s="77"/>
      <c r="FHA3" s="77"/>
      <c r="FHB3" s="77"/>
      <c r="FHC3" s="77"/>
      <c r="FHD3" s="77"/>
      <c r="FHE3" s="77"/>
      <c r="FHF3" s="77"/>
      <c r="FHG3" s="77"/>
      <c r="FHH3" s="77"/>
      <c r="FHI3" s="77"/>
      <c r="FHJ3" s="77"/>
      <c r="FHK3" s="77"/>
      <c r="FHL3" s="77"/>
      <c r="FHM3" s="77"/>
      <c r="FHN3" s="77"/>
      <c r="FHO3" s="77"/>
      <c r="FHP3" s="77"/>
      <c r="FHQ3" s="77"/>
      <c r="FHR3" s="77"/>
      <c r="FHS3" s="77"/>
      <c r="FHT3" s="77"/>
      <c r="FHU3" s="77"/>
      <c r="FHV3" s="77"/>
      <c r="FHW3" s="77"/>
      <c r="FHX3" s="77"/>
      <c r="FHY3" s="77"/>
      <c r="FHZ3" s="77"/>
      <c r="FIA3" s="77"/>
      <c r="FIB3" s="77"/>
      <c r="FIC3" s="77"/>
      <c r="FID3" s="77"/>
      <c r="FIE3" s="77"/>
      <c r="FIF3" s="77"/>
      <c r="FIG3" s="77"/>
      <c r="FIH3" s="77"/>
      <c r="FII3" s="77"/>
      <c r="FIJ3" s="77"/>
      <c r="FIK3" s="77"/>
      <c r="FIL3" s="77"/>
      <c r="FIM3" s="77"/>
      <c r="FIN3" s="77"/>
      <c r="FIO3" s="77"/>
      <c r="FIP3" s="77"/>
      <c r="FIQ3" s="77"/>
      <c r="FIR3" s="77"/>
      <c r="FIS3" s="77"/>
      <c r="FIT3" s="77"/>
      <c r="FIU3" s="77"/>
      <c r="FIV3" s="77"/>
      <c r="FIW3" s="77"/>
      <c r="FIX3" s="77"/>
      <c r="FIY3" s="77"/>
      <c r="FIZ3" s="77"/>
      <c r="FJA3" s="77"/>
      <c r="FJB3" s="77"/>
      <c r="FJC3" s="77"/>
      <c r="FJD3" s="77"/>
      <c r="FJE3" s="77"/>
      <c r="FJF3" s="77"/>
      <c r="FJG3" s="77"/>
      <c r="FJH3" s="77"/>
      <c r="FJI3" s="77"/>
      <c r="FJJ3" s="77"/>
      <c r="FJK3" s="77"/>
      <c r="FJL3" s="77"/>
      <c r="FJM3" s="77"/>
      <c r="FJN3" s="77"/>
      <c r="FJO3" s="77"/>
      <c r="FJP3" s="77"/>
      <c r="FJQ3" s="77"/>
      <c r="FJR3" s="77"/>
      <c r="FJS3" s="77"/>
      <c r="FJT3" s="77"/>
      <c r="FJU3" s="77"/>
      <c r="FJV3" s="77"/>
      <c r="FJW3" s="77"/>
      <c r="FJX3" s="77"/>
      <c r="FJY3" s="77"/>
      <c r="FJZ3" s="77"/>
      <c r="FKA3" s="77"/>
      <c r="FKB3" s="77"/>
      <c r="FKC3" s="77"/>
      <c r="FKD3" s="77"/>
      <c r="FKE3" s="77"/>
      <c r="FKF3" s="77"/>
      <c r="FKG3" s="77"/>
      <c r="FKH3" s="77"/>
      <c r="FKI3" s="77"/>
      <c r="FKJ3" s="77"/>
      <c r="FKK3" s="77"/>
      <c r="FKL3" s="77"/>
      <c r="FKM3" s="77"/>
      <c r="FKN3" s="77"/>
      <c r="FKO3" s="77"/>
      <c r="FKP3" s="77"/>
      <c r="FKQ3" s="77"/>
      <c r="FKR3" s="77"/>
      <c r="FKS3" s="77"/>
      <c r="FKT3" s="77"/>
      <c r="FKU3" s="77"/>
      <c r="FKV3" s="77"/>
      <c r="FKW3" s="77"/>
      <c r="FKX3" s="77"/>
      <c r="FKY3" s="77"/>
      <c r="FKZ3" s="77"/>
      <c r="FLA3" s="77"/>
      <c r="FLB3" s="77"/>
      <c r="FLC3" s="77"/>
      <c r="FLD3" s="77"/>
      <c r="FLE3" s="77"/>
      <c r="FLF3" s="77"/>
      <c r="FLG3" s="77"/>
      <c r="FLH3" s="77"/>
      <c r="FLI3" s="77"/>
      <c r="FLJ3" s="77"/>
      <c r="FLK3" s="77"/>
      <c r="FLL3" s="77"/>
      <c r="FLM3" s="77"/>
      <c r="FLN3" s="77"/>
      <c r="FLO3" s="77"/>
      <c r="FLP3" s="77"/>
      <c r="FLQ3" s="77"/>
      <c r="FLR3" s="77"/>
      <c r="FLS3" s="77"/>
      <c r="FLT3" s="77"/>
      <c r="FLU3" s="77"/>
      <c r="FLV3" s="77"/>
      <c r="FLW3" s="77"/>
      <c r="FLX3" s="77"/>
      <c r="FLY3" s="77"/>
      <c r="FLZ3" s="77"/>
      <c r="FMA3" s="77"/>
      <c r="FMB3" s="77"/>
      <c r="FMC3" s="77"/>
      <c r="FMD3" s="77"/>
      <c r="FME3" s="77"/>
      <c r="FMF3" s="77"/>
      <c r="FMG3" s="77"/>
      <c r="FMH3" s="77"/>
      <c r="FMI3" s="77"/>
      <c r="FMJ3" s="77"/>
      <c r="FMK3" s="77"/>
      <c r="FML3" s="77"/>
      <c r="FMM3" s="77"/>
      <c r="FMN3" s="77"/>
      <c r="FMO3" s="77"/>
      <c r="FMP3" s="77"/>
      <c r="FMQ3" s="77"/>
      <c r="FMR3" s="77"/>
      <c r="FMS3" s="77"/>
      <c r="FMT3" s="77"/>
      <c r="FMU3" s="77"/>
      <c r="FMV3" s="77"/>
      <c r="FMW3" s="77"/>
      <c r="FMX3" s="77"/>
      <c r="FMY3" s="77"/>
      <c r="FMZ3" s="77"/>
      <c r="FNA3" s="77"/>
      <c r="FNB3" s="77"/>
      <c r="FNC3" s="77"/>
      <c r="FND3" s="77"/>
      <c r="FNE3" s="77"/>
      <c r="FNF3" s="77"/>
      <c r="FNG3" s="77"/>
      <c r="FNH3" s="77"/>
      <c r="FNI3" s="77"/>
      <c r="FNJ3" s="77"/>
      <c r="FNK3" s="77"/>
      <c r="FNL3" s="77"/>
      <c r="FNM3" s="77"/>
      <c r="FNN3" s="77"/>
      <c r="FNO3" s="77"/>
      <c r="FNP3" s="77"/>
      <c r="FNQ3" s="77"/>
      <c r="FNR3" s="77"/>
      <c r="FNS3" s="77"/>
      <c r="FNT3" s="77"/>
      <c r="FNU3" s="77"/>
      <c r="FNV3" s="77"/>
      <c r="FNW3" s="77"/>
      <c r="FNX3" s="77"/>
      <c r="FNY3" s="77"/>
      <c r="FNZ3" s="77"/>
      <c r="FOA3" s="77"/>
      <c r="FOB3" s="77"/>
      <c r="FOC3" s="77"/>
      <c r="FOD3" s="77"/>
      <c r="FOE3" s="77"/>
      <c r="FOF3" s="77"/>
      <c r="FOG3" s="77"/>
      <c r="FOH3" s="77"/>
      <c r="FOI3" s="77"/>
      <c r="FOJ3" s="77"/>
      <c r="FOK3" s="77"/>
      <c r="FOL3" s="77"/>
      <c r="FOM3" s="77"/>
      <c r="FON3" s="77"/>
      <c r="FOO3" s="77"/>
      <c r="FOP3" s="77"/>
      <c r="FOQ3" s="77"/>
      <c r="FOR3" s="77"/>
      <c r="FOS3" s="77"/>
      <c r="FOT3" s="77"/>
      <c r="FOU3" s="77"/>
      <c r="FOV3" s="77"/>
      <c r="FOW3" s="77"/>
      <c r="FOX3" s="77"/>
      <c r="FOY3" s="77"/>
      <c r="FOZ3" s="77"/>
      <c r="FPA3" s="77"/>
      <c r="FPB3" s="77"/>
      <c r="FPC3" s="77"/>
      <c r="FPD3" s="77"/>
      <c r="FPE3" s="77"/>
      <c r="FPF3" s="77"/>
      <c r="FPG3" s="77"/>
      <c r="FPH3" s="77"/>
      <c r="FPI3" s="77"/>
      <c r="FPJ3" s="77"/>
      <c r="FPK3" s="77"/>
      <c r="FPL3" s="77"/>
      <c r="FPM3" s="77"/>
      <c r="FPN3" s="77"/>
      <c r="FPO3" s="77"/>
      <c r="FPP3" s="77"/>
      <c r="FPQ3" s="77"/>
      <c r="FPR3" s="77"/>
      <c r="FPS3" s="77"/>
      <c r="FPT3" s="77"/>
      <c r="FPU3" s="77"/>
      <c r="FPV3" s="77"/>
      <c r="FPW3" s="77"/>
      <c r="FPX3" s="77"/>
      <c r="FPY3" s="77"/>
      <c r="FPZ3" s="77"/>
      <c r="FQA3" s="77"/>
      <c r="FQB3" s="77"/>
      <c r="FQC3" s="77"/>
      <c r="FQD3" s="77"/>
      <c r="FQE3" s="77"/>
      <c r="FQF3" s="77"/>
      <c r="FQG3" s="77"/>
      <c r="FQH3" s="77"/>
      <c r="FQI3" s="77"/>
      <c r="FQJ3" s="77"/>
      <c r="FQK3" s="77"/>
      <c r="FQL3" s="77"/>
      <c r="FQM3" s="77"/>
      <c r="FQN3" s="77"/>
      <c r="FQO3" s="77"/>
      <c r="FQP3" s="77"/>
      <c r="FQQ3" s="77"/>
      <c r="FQR3" s="77"/>
      <c r="FQS3" s="77"/>
      <c r="FQT3" s="77"/>
      <c r="FQU3" s="77"/>
      <c r="FQV3" s="77"/>
      <c r="FQW3" s="77"/>
      <c r="FQX3" s="77"/>
      <c r="FQY3" s="77"/>
      <c r="FQZ3" s="77"/>
      <c r="FRA3" s="77"/>
      <c r="FRB3" s="77"/>
      <c r="FRC3" s="77"/>
      <c r="FRD3" s="77"/>
      <c r="FRE3" s="77"/>
      <c r="FRF3" s="77"/>
      <c r="FRG3" s="77"/>
      <c r="FRH3" s="77"/>
      <c r="FRI3" s="77"/>
      <c r="FRJ3" s="77"/>
      <c r="FRK3" s="77"/>
      <c r="FRL3" s="77"/>
      <c r="FRM3" s="77"/>
      <c r="FRN3" s="77"/>
      <c r="FRO3" s="77"/>
      <c r="FRP3" s="77"/>
      <c r="FRQ3" s="77"/>
      <c r="FRR3" s="77"/>
      <c r="FRS3" s="77"/>
      <c r="FRT3" s="77"/>
      <c r="FRU3" s="77"/>
      <c r="FRV3" s="77"/>
      <c r="FRW3" s="77"/>
      <c r="FRX3" s="77"/>
      <c r="FRY3" s="77"/>
      <c r="FRZ3" s="77"/>
      <c r="FSA3" s="77"/>
      <c r="FSB3" s="77"/>
      <c r="FSC3" s="77"/>
      <c r="FSD3" s="77"/>
      <c r="FSE3" s="77"/>
      <c r="FSF3" s="77"/>
      <c r="FSG3" s="77"/>
      <c r="FSH3" s="77"/>
      <c r="FSI3" s="77"/>
      <c r="FSJ3" s="77"/>
      <c r="FSK3" s="77"/>
      <c r="FSL3" s="77"/>
      <c r="FSM3" s="77"/>
      <c r="FSN3" s="77"/>
      <c r="FSO3" s="77"/>
      <c r="FSP3" s="77"/>
      <c r="FSQ3" s="77"/>
      <c r="FSR3" s="77"/>
      <c r="FSS3" s="77"/>
      <c r="FST3" s="77"/>
      <c r="FSU3" s="77"/>
      <c r="FSV3" s="77"/>
      <c r="FSW3" s="77"/>
      <c r="FSX3" s="77"/>
      <c r="FSY3" s="77"/>
      <c r="FSZ3" s="77"/>
      <c r="FTA3" s="77"/>
      <c r="FTB3" s="77"/>
      <c r="FTC3" s="77"/>
      <c r="FTD3" s="77"/>
      <c r="FTE3" s="77"/>
      <c r="FTF3" s="77"/>
      <c r="FTG3" s="77"/>
      <c r="FTH3" s="77"/>
      <c r="FTI3" s="77"/>
      <c r="FTJ3" s="77"/>
      <c r="FTK3" s="77"/>
      <c r="FTL3" s="77"/>
      <c r="FTM3" s="77"/>
      <c r="FTN3" s="77"/>
      <c r="FTO3" s="77"/>
      <c r="FTP3" s="77"/>
      <c r="FTQ3" s="77"/>
      <c r="FTR3" s="77"/>
      <c r="FTS3" s="77"/>
      <c r="FTT3" s="77"/>
      <c r="FTU3" s="77"/>
      <c r="FTV3" s="77"/>
      <c r="FTW3" s="77"/>
      <c r="FTX3" s="77"/>
      <c r="FTY3" s="77"/>
      <c r="FTZ3" s="77"/>
      <c r="FUA3" s="77"/>
      <c r="FUB3" s="77"/>
      <c r="FUC3" s="77"/>
      <c r="FUD3" s="77"/>
      <c r="FUE3" s="77"/>
      <c r="FUF3" s="77"/>
      <c r="FUG3" s="77"/>
      <c r="FUH3" s="77"/>
      <c r="FUI3" s="77"/>
      <c r="FUJ3" s="77"/>
      <c r="FUK3" s="77"/>
      <c r="FUL3" s="77"/>
      <c r="FUM3" s="77"/>
      <c r="FUN3" s="77"/>
      <c r="FUO3" s="77"/>
      <c r="FUP3" s="77"/>
      <c r="FUQ3" s="77"/>
      <c r="FUR3" s="77"/>
      <c r="FUS3" s="77"/>
      <c r="FUT3" s="77"/>
      <c r="FUU3" s="77"/>
      <c r="FUV3" s="77"/>
      <c r="FUW3" s="77"/>
      <c r="FUX3" s="77"/>
      <c r="FUY3" s="77"/>
      <c r="FUZ3" s="77"/>
      <c r="FVA3" s="77"/>
      <c r="FVB3" s="77"/>
      <c r="FVC3" s="77"/>
      <c r="FVD3" s="77"/>
      <c r="FVE3" s="77"/>
      <c r="FVF3" s="77"/>
      <c r="FVG3" s="77"/>
      <c r="FVH3" s="77"/>
      <c r="FVI3" s="77"/>
      <c r="FVJ3" s="77"/>
      <c r="FVK3" s="77"/>
      <c r="FVL3" s="77"/>
      <c r="FVM3" s="77"/>
      <c r="FVN3" s="77"/>
      <c r="FVO3" s="77"/>
      <c r="FVP3" s="77"/>
      <c r="FVQ3" s="77"/>
      <c r="FVR3" s="77"/>
      <c r="FVS3" s="77"/>
      <c r="FVT3" s="77"/>
      <c r="FVU3" s="77"/>
      <c r="FVV3" s="77"/>
      <c r="FVW3" s="77"/>
      <c r="FVX3" s="77"/>
      <c r="FVY3" s="77"/>
      <c r="FVZ3" s="77"/>
      <c r="FWA3" s="77"/>
      <c r="FWB3" s="77"/>
      <c r="FWC3" s="77"/>
      <c r="FWD3" s="77"/>
      <c r="FWE3" s="77"/>
      <c r="FWF3" s="77"/>
      <c r="FWG3" s="77"/>
      <c r="FWH3" s="77"/>
      <c r="FWI3" s="77"/>
      <c r="FWJ3" s="77"/>
      <c r="FWK3" s="77"/>
      <c r="FWL3" s="77"/>
      <c r="FWM3" s="77"/>
      <c r="FWN3" s="77"/>
      <c r="FWO3" s="77"/>
      <c r="FWP3" s="77"/>
      <c r="FWQ3" s="77"/>
      <c r="FWR3" s="77"/>
      <c r="FWS3" s="77"/>
      <c r="FWT3" s="77"/>
      <c r="FWU3" s="77"/>
      <c r="FWV3" s="77"/>
      <c r="FWW3" s="77"/>
      <c r="FWX3" s="77"/>
      <c r="FWY3" s="77"/>
      <c r="FWZ3" s="77"/>
      <c r="FXA3" s="77"/>
      <c r="FXB3" s="77"/>
      <c r="FXC3" s="77"/>
      <c r="FXD3" s="77"/>
      <c r="FXE3" s="77"/>
      <c r="FXF3" s="77"/>
      <c r="FXG3" s="77"/>
      <c r="FXH3" s="77"/>
      <c r="FXI3" s="77"/>
      <c r="FXJ3" s="77"/>
      <c r="FXK3" s="77"/>
      <c r="FXL3" s="77"/>
      <c r="FXM3" s="77"/>
      <c r="FXN3" s="77"/>
      <c r="FXO3" s="77"/>
      <c r="FXP3" s="77"/>
      <c r="FXQ3" s="77"/>
      <c r="FXR3" s="77"/>
      <c r="FXS3" s="77"/>
      <c r="FXT3" s="77"/>
      <c r="FXU3" s="77"/>
      <c r="FXV3" s="77"/>
      <c r="FXW3" s="77"/>
      <c r="FXX3" s="77"/>
      <c r="FXY3" s="77"/>
      <c r="FXZ3" s="77"/>
      <c r="FYA3" s="77"/>
      <c r="FYB3" s="77"/>
      <c r="FYC3" s="77"/>
      <c r="FYD3" s="77"/>
      <c r="FYE3" s="77"/>
      <c r="FYF3" s="77"/>
      <c r="FYG3" s="77"/>
      <c r="FYH3" s="77"/>
      <c r="FYI3" s="77"/>
      <c r="FYJ3" s="77"/>
      <c r="FYK3" s="77"/>
      <c r="FYL3" s="77"/>
      <c r="FYM3" s="77"/>
      <c r="FYN3" s="77"/>
      <c r="FYO3" s="77"/>
      <c r="FYP3" s="77"/>
      <c r="FYQ3" s="77"/>
      <c r="FYR3" s="77"/>
      <c r="FYS3" s="77"/>
      <c r="FYT3" s="77"/>
      <c r="FYU3" s="77"/>
      <c r="FYV3" s="77"/>
      <c r="FYW3" s="77"/>
      <c r="FYX3" s="77"/>
      <c r="FYY3" s="77"/>
      <c r="FYZ3" s="77"/>
      <c r="FZA3" s="77"/>
      <c r="FZB3" s="77"/>
      <c r="FZC3" s="77"/>
      <c r="FZD3" s="77"/>
      <c r="FZE3" s="77"/>
      <c r="FZF3" s="77"/>
      <c r="FZG3" s="77"/>
      <c r="FZH3" s="77"/>
      <c r="FZI3" s="77"/>
      <c r="FZJ3" s="77"/>
      <c r="FZK3" s="77"/>
      <c r="FZL3" s="77"/>
      <c r="FZM3" s="77"/>
      <c r="FZN3" s="77"/>
      <c r="FZO3" s="77"/>
      <c r="FZP3" s="77"/>
      <c r="FZQ3" s="77"/>
      <c r="FZR3" s="77"/>
      <c r="FZS3" s="77"/>
      <c r="FZT3" s="77"/>
      <c r="FZU3" s="77"/>
      <c r="FZV3" s="77"/>
      <c r="FZW3" s="77"/>
      <c r="FZX3" s="77"/>
      <c r="FZY3" s="77"/>
      <c r="FZZ3" s="77"/>
      <c r="GAA3" s="77"/>
      <c r="GAB3" s="77"/>
      <c r="GAC3" s="77"/>
      <c r="GAD3" s="77"/>
      <c r="GAE3" s="77"/>
      <c r="GAF3" s="77"/>
      <c r="GAG3" s="77"/>
      <c r="GAH3" s="77"/>
      <c r="GAI3" s="77"/>
      <c r="GAJ3" s="77"/>
      <c r="GAK3" s="77"/>
      <c r="GAL3" s="77"/>
      <c r="GAM3" s="77"/>
      <c r="GAN3" s="77"/>
      <c r="GAO3" s="77"/>
      <c r="GAP3" s="77"/>
      <c r="GAQ3" s="77"/>
      <c r="GAR3" s="77"/>
      <c r="GAS3" s="77"/>
      <c r="GAT3" s="77"/>
      <c r="GAU3" s="77"/>
      <c r="GAV3" s="77"/>
      <c r="GAW3" s="77"/>
      <c r="GAX3" s="77"/>
      <c r="GAY3" s="77"/>
      <c r="GAZ3" s="77"/>
      <c r="GBA3" s="77"/>
      <c r="GBB3" s="77"/>
      <c r="GBC3" s="77"/>
      <c r="GBD3" s="77"/>
      <c r="GBE3" s="77"/>
      <c r="GBF3" s="77"/>
      <c r="GBG3" s="77"/>
      <c r="GBH3" s="77"/>
      <c r="GBI3" s="77"/>
      <c r="GBJ3" s="77"/>
      <c r="GBK3" s="77"/>
      <c r="GBL3" s="77"/>
      <c r="GBM3" s="77"/>
      <c r="GBN3" s="77"/>
      <c r="GBO3" s="77"/>
      <c r="GBP3" s="77"/>
      <c r="GBQ3" s="77"/>
      <c r="GBR3" s="77"/>
      <c r="GBS3" s="77"/>
      <c r="GBT3" s="77"/>
      <c r="GBU3" s="77"/>
      <c r="GBV3" s="77"/>
      <c r="GBW3" s="77"/>
      <c r="GBX3" s="77"/>
      <c r="GBY3" s="77"/>
      <c r="GBZ3" s="77"/>
      <c r="GCA3" s="77"/>
      <c r="GCB3" s="77"/>
      <c r="GCC3" s="77"/>
      <c r="GCD3" s="77"/>
      <c r="GCE3" s="77"/>
      <c r="GCF3" s="77"/>
      <c r="GCG3" s="77"/>
      <c r="GCH3" s="77"/>
      <c r="GCI3" s="77"/>
      <c r="GCJ3" s="77"/>
      <c r="GCK3" s="77"/>
      <c r="GCL3" s="77"/>
      <c r="GCM3" s="77"/>
      <c r="GCN3" s="77"/>
      <c r="GCO3" s="77"/>
      <c r="GCP3" s="77"/>
      <c r="GCQ3" s="77"/>
      <c r="GCR3" s="77"/>
      <c r="GCS3" s="77"/>
      <c r="GCT3" s="77"/>
      <c r="GCU3" s="77"/>
      <c r="GCV3" s="77"/>
      <c r="GCW3" s="77"/>
      <c r="GCX3" s="77"/>
      <c r="GCY3" s="77"/>
      <c r="GCZ3" s="77"/>
      <c r="GDA3" s="77"/>
      <c r="GDB3" s="77"/>
      <c r="GDC3" s="77"/>
      <c r="GDD3" s="77"/>
      <c r="GDE3" s="77"/>
      <c r="GDF3" s="77"/>
      <c r="GDG3" s="77"/>
      <c r="GDH3" s="77"/>
      <c r="GDI3" s="77"/>
      <c r="GDJ3" s="77"/>
      <c r="GDK3" s="77"/>
      <c r="GDL3" s="77"/>
      <c r="GDM3" s="77"/>
      <c r="GDN3" s="77"/>
      <c r="GDO3" s="77"/>
      <c r="GDP3" s="77"/>
      <c r="GDQ3" s="77"/>
      <c r="GDR3" s="77"/>
      <c r="GDS3" s="77"/>
      <c r="GDT3" s="77"/>
      <c r="GDU3" s="77"/>
      <c r="GDV3" s="77"/>
      <c r="GDW3" s="77"/>
      <c r="GDX3" s="77"/>
      <c r="GDY3" s="77"/>
      <c r="GDZ3" s="77"/>
      <c r="GEA3" s="77"/>
      <c r="GEB3" s="77"/>
      <c r="GEC3" s="77"/>
      <c r="GED3" s="77"/>
      <c r="GEE3" s="77"/>
      <c r="GEF3" s="77"/>
      <c r="GEG3" s="77"/>
      <c r="GEH3" s="77"/>
      <c r="GEI3" s="77"/>
      <c r="GEJ3" s="77"/>
      <c r="GEK3" s="77"/>
      <c r="GEL3" s="77"/>
      <c r="GEM3" s="77"/>
      <c r="GEN3" s="77"/>
      <c r="GEO3" s="77"/>
      <c r="GEP3" s="77"/>
      <c r="GEQ3" s="77"/>
      <c r="GER3" s="77"/>
      <c r="GES3" s="77"/>
      <c r="GET3" s="77"/>
      <c r="GEU3" s="77"/>
      <c r="GEV3" s="77"/>
      <c r="GEW3" s="77"/>
      <c r="GEX3" s="77"/>
      <c r="GEY3" s="77"/>
      <c r="GEZ3" s="77"/>
      <c r="GFA3" s="77"/>
      <c r="GFB3" s="77"/>
      <c r="GFC3" s="77"/>
      <c r="GFD3" s="77"/>
      <c r="GFE3" s="77"/>
      <c r="GFF3" s="77"/>
      <c r="GFG3" s="77"/>
      <c r="GFH3" s="77"/>
      <c r="GFI3" s="77"/>
      <c r="GFJ3" s="77"/>
      <c r="GFK3" s="77"/>
      <c r="GFL3" s="77"/>
      <c r="GFM3" s="77"/>
      <c r="GFN3" s="77"/>
      <c r="GFO3" s="77"/>
      <c r="GFP3" s="77"/>
      <c r="GFQ3" s="77"/>
      <c r="GFR3" s="77"/>
      <c r="GFS3" s="77"/>
      <c r="GFT3" s="77"/>
      <c r="GFU3" s="77"/>
      <c r="GFV3" s="77"/>
      <c r="GFW3" s="77"/>
      <c r="GFX3" s="77"/>
      <c r="GFY3" s="77"/>
      <c r="GFZ3" s="77"/>
      <c r="GGA3" s="77"/>
      <c r="GGB3" s="77"/>
      <c r="GGC3" s="77"/>
      <c r="GGD3" s="77"/>
      <c r="GGE3" s="77"/>
      <c r="GGF3" s="77"/>
      <c r="GGG3" s="77"/>
      <c r="GGH3" s="77"/>
      <c r="GGI3" s="77"/>
      <c r="GGJ3" s="77"/>
      <c r="GGK3" s="77"/>
      <c r="GGL3" s="77"/>
      <c r="GGM3" s="77"/>
      <c r="GGN3" s="77"/>
      <c r="GGO3" s="77"/>
      <c r="GGP3" s="77"/>
      <c r="GGQ3" s="77"/>
      <c r="GGR3" s="77"/>
      <c r="GGS3" s="77"/>
      <c r="GGT3" s="77"/>
      <c r="GGU3" s="77"/>
      <c r="GGV3" s="77"/>
      <c r="GGW3" s="77"/>
      <c r="GGX3" s="77"/>
      <c r="GGY3" s="77"/>
      <c r="GGZ3" s="77"/>
      <c r="GHA3" s="77"/>
      <c r="GHB3" s="77"/>
      <c r="GHC3" s="77"/>
      <c r="GHD3" s="77"/>
      <c r="GHE3" s="77"/>
      <c r="GHF3" s="77"/>
      <c r="GHG3" s="77"/>
      <c r="GHH3" s="77"/>
      <c r="GHI3" s="77"/>
      <c r="GHJ3" s="77"/>
      <c r="GHK3" s="77"/>
      <c r="GHL3" s="77"/>
      <c r="GHM3" s="77"/>
      <c r="GHN3" s="77"/>
      <c r="GHO3" s="77"/>
      <c r="GHP3" s="77"/>
      <c r="GHQ3" s="77"/>
      <c r="GHR3" s="77"/>
      <c r="GHS3" s="77"/>
      <c r="GHT3" s="77"/>
      <c r="GHU3" s="77"/>
      <c r="GHV3" s="77"/>
      <c r="GHW3" s="77"/>
      <c r="GHX3" s="77"/>
      <c r="GHY3" s="77"/>
      <c r="GHZ3" s="77"/>
      <c r="GIA3" s="77"/>
      <c r="GIB3" s="77"/>
      <c r="GIC3" s="77"/>
      <c r="GID3" s="77"/>
      <c r="GIE3" s="77"/>
      <c r="GIF3" s="77"/>
      <c r="GIG3" s="77"/>
      <c r="GIH3" s="77"/>
      <c r="GII3" s="77"/>
      <c r="GIJ3" s="77"/>
      <c r="GIK3" s="77"/>
      <c r="GIL3" s="77"/>
      <c r="GIM3" s="77"/>
      <c r="GIN3" s="77"/>
      <c r="GIO3" s="77"/>
      <c r="GIP3" s="77"/>
      <c r="GIQ3" s="77"/>
      <c r="GIR3" s="77"/>
      <c r="GIS3" s="77"/>
      <c r="GIT3" s="77"/>
      <c r="GIU3" s="77"/>
      <c r="GIV3" s="77"/>
      <c r="GIW3" s="77"/>
      <c r="GIX3" s="77"/>
      <c r="GIY3" s="77"/>
      <c r="GIZ3" s="77"/>
      <c r="GJA3" s="77"/>
      <c r="GJB3" s="77"/>
      <c r="GJC3" s="77"/>
      <c r="GJD3" s="77"/>
      <c r="GJE3" s="77"/>
      <c r="GJF3" s="77"/>
      <c r="GJG3" s="77"/>
      <c r="GJH3" s="77"/>
      <c r="GJI3" s="77"/>
      <c r="GJJ3" s="77"/>
      <c r="GJK3" s="77"/>
      <c r="GJL3" s="77"/>
      <c r="GJM3" s="77"/>
      <c r="GJN3" s="77"/>
      <c r="GJO3" s="77"/>
      <c r="GJP3" s="77"/>
      <c r="GJQ3" s="77"/>
      <c r="GJR3" s="77"/>
      <c r="GJS3" s="77"/>
      <c r="GJT3" s="77"/>
      <c r="GJU3" s="77"/>
      <c r="GJV3" s="77"/>
      <c r="GJW3" s="77"/>
      <c r="GJX3" s="77"/>
      <c r="GJY3" s="77"/>
      <c r="GJZ3" s="77"/>
      <c r="GKA3" s="77"/>
      <c r="GKB3" s="77"/>
      <c r="GKC3" s="77"/>
      <c r="GKD3" s="77"/>
      <c r="GKE3" s="77"/>
      <c r="GKF3" s="77"/>
      <c r="GKG3" s="77"/>
      <c r="GKH3" s="77"/>
      <c r="GKI3" s="77"/>
      <c r="GKJ3" s="77"/>
      <c r="GKK3" s="77"/>
      <c r="GKL3" s="77"/>
      <c r="GKM3" s="77"/>
      <c r="GKN3" s="77"/>
      <c r="GKO3" s="77"/>
      <c r="GKP3" s="77"/>
      <c r="GKQ3" s="77"/>
      <c r="GKR3" s="77"/>
      <c r="GKS3" s="77"/>
      <c r="GKT3" s="77"/>
      <c r="GKU3" s="77"/>
      <c r="GKV3" s="77"/>
      <c r="GKW3" s="77"/>
      <c r="GKX3" s="77"/>
      <c r="GKY3" s="77"/>
      <c r="GKZ3" s="77"/>
      <c r="GLA3" s="77"/>
      <c r="GLB3" s="77"/>
      <c r="GLC3" s="77"/>
      <c r="GLD3" s="77"/>
      <c r="GLE3" s="77"/>
      <c r="GLF3" s="77"/>
      <c r="GLG3" s="77"/>
      <c r="GLH3" s="77"/>
      <c r="GLI3" s="77"/>
      <c r="GLJ3" s="77"/>
      <c r="GLK3" s="77"/>
      <c r="GLL3" s="77"/>
      <c r="GLM3" s="77"/>
      <c r="GLN3" s="77"/>
      <c r="GLO3" s="77"/>
      <c r="GLP3" s="77"/>
      <c r="GLQ3" s="77"/>
      <c r="GLR3" s="77"/>
      <c r="GLS3" s="77"/>
      <c r="GLT3" s="77"/>
      <c r="GLU3" s="77"/>
      <c r="GLV3" s="77"/>
      <c r="GLW3" s="77"/>
      <c r="GLX3" s="77"/>
      <c r="GLY3" s="77"/>
      <c r="GLZ3" s="77"/>
      <c r="GMA3" s="77"/>
      <c r="GMB3" s="77"/>
      <c r="GMC3" s="77"/>
      <c r="GMD3" s="77"/>
      <c r="GME3" s="77"/>
      <c r="GMF3" s="77"/>
      <c r="GMG3" s="77"/>
      <c r="GMH3" s="77"/>
      <c r="GMI3" s="77"/>
      <c r="GMJ3" s="77"/>
      <c r="GMK3" s="77"/>
      <c r="GML3" s="77"/>
      <c r="GMM3" s="77"/>
      <c r="GMN3" s="77"/>
      <c r="GMO3" s="77"/>
      <c r="GMP3" s="77"/>
      <c r="GMQ3" s="77"/>
      <c r="GMR3" s="77"/>
      <c r="GMS3" s="77"/>
      <c r="GMT3" s="77"/>
      <c r="GMU3" s="77"/>
      <c r="GMV3" s="77"/>
      <c r="GMW3" s="77"/>
      <c r="GMX3" s="77"/>
      <c r="GMY3" s="77"/>
      <c r="GMZ3" s="77"/>
      <c r="GNA3" s="77"/>
      <c r="GNB3" s="77"/>
      <c r="GNC3" s="77"/>
      <c r="GND3" s="77"/>
      <c r="GNE3" s="77"/>
      <c r="GNF3" s="77"/>
      <c r="GNG3" s="77"/>
      <c r="GNH3" s="77"/>
      <c r="GNI3" s="77"/>
      <c r="GNJ3" s="77"/>
      <c r="GNK3" s="77"/>
      <c r="GNL3" s="77"/>
      <c r="GNM3" s="77"/>
      <c r="GNN3" s="77"/>
      <c r="GNO3" s="77"/>
      <c r="GNP3" s="77"/>
      <c r="GNQ3" s="77"/>
      <c r="GNR3" s="77"/>
      <c r="GNS3" s="77"/>
      <c r="GNT3" s="77"/>
      <c r="GNU3" s="77"/>
      <c r="GNV3" s="77"/>
      <c r="GNW3" s="77"/>
      <c r="GNX3" s="77"/>
      <c r="GNY3" s="77"/>
      <c r="GNZ3" s="77"/>
      <c r="GOA3" s="77"/>
      <c r="GOB3" s="77"/>
      <c r="GOC3" s="77"/>
      <c r="GOD3" s="77"/>
      <c r="GOE3" s="77"/>
      <c r="GOF3" s="77"/>
      <c r="GOG3" s="77"/>
      <c r="GOH3" s="77"/>
      <c r="GOI3" s="77"/>
      <c r="GOJ3" s="77"/>
      <c r="GOK3" s="77"/>
      <c r="GOL3" s="77"/>
      <c r="GOM3" s="77"/>
      <c r="GON3" s="77"/>
      <c r="GOO3" s="77"/>
      <c r="GOP3" s="77"/>
      <c r="GOQ3" s="77"/>
      <c r="GOR3" s="77"/>
      <c r="GOS3" s="77"/>
      <c r="GOT3" s="77"/>
      <c r="GOU3" s="77"/>
      <c r="GOV3" s="77"/>
      <c r="GOW3" s="77"/>
      <c r="GOX3" s="77"/>
      <c r="GOY3" s="77"/>
      <c r="GOZ3" s="77"/>
      <c r="GPA3" s="77"/>
      <c r="GPB3" s="77"/>
      <c r="GPC3" s="77"/>
      <c r="GPD3" s="77"/>
      <c r="GPE3" s="77"/>
      <c r="GPF3" s="77"/>
      <c r="GPG3" s="77"/>
      <c r="GPH3" s="77"/>
      <c r="GPI3" s="77"/>
      <c r="GPJ3" s="77"/>
      <c r="GPK3" s="77"/>
      <c r="GPL3" s="77"/>
      <c r="GPM3" s="77"/>
      <c r="GPN3" s="77"/>
      <c r="GPO3" s="77"/>
      <c r="GPP3" s="77"/>
      <c r="GPQ3" s="77"/>
      <c r="GPR3" s="77"/>
      <c r="GPS3" s="77"/>
      <c r="GPT3" s="77"/>
      <c r="GPU3" s="77"/>
      <c r="GPV3" s="77"/>
      <c r="GPW3" s="77"/>
      <c r="GPX3" s="77"/>
      <c r="GPY3" s="77"/>
      <c r="GPZ3" s="77"/>
      <c r="GQA3" s="77"/>
      <c r="GQB3" s="77"/>
      <c r="GQC3" s="77"/>
      <c r="GQD3" s="77"/>
      <c r="GQE3" s="77"/>
      <c r="GQF3" s="77"/>
      <c r="GQG3" s="77"/>
      <c r="GQH3" s="77"/>
      <c r="GQI3" s="77"/>
      <c r="GQJ3" s="77"/>
      <c r="GQK3" s="77"/>
      <c r="GQL3" s="77"/>
      <c r="GQM3" s="77"/>
      <c r="GQN3" s="77"/>
      <c r="GQO3" s="77"/>
      <c r="GQP3" s="77"/>
      <c r="GQQ3" s="77"/>
      <c r="GQR3" s="77"/>
      <c r="GQS3" s="77"/>
      <c r="GQT3" s="77"/>
      <c r="GQU3" s="77"/>
      <c r="GQV3" s="77"/>
      <c r="GQW3" s="77"/>
      <c r="GQX3" s="77"/>
      <c r="GQY3" s="77"/>
      <c r="GQZ3" s="77"/>
      <c r="GRA3" s="77"/>
      <c r="GRB3" s="77"/>
      <c r="GRC3" s="77"/>
      <c r="GRD3" s="77"/>
      <c r="GRE3" s="77"/>
      <c r="GRF3" s="77"/>
      <c r="GRG3" s="77"/>
      <c r="GRH3" s="77"/>
      <c r="GRI3" s="77"/>
      <c r="GRJ3" s="77"/>
      <c r="GRK3" s="77"/>
      <c r="GRL3" s="77"/>
      <c r="GRM3" s="77"/>
      <c r="GRN3" s="77"/>
      <c r="GRO3" s="77"/>
      <c r="GRP3" s="77"/>
      <c r="GRQ3" s="77"/>
      <c r="GRR3" s="77"/>
      <c r="GRS3" s="77"/>
      <c r="GRT3" s="77"/>
      <c r="GRU3" s="77"/>
      <c r="GRV3" s="77"/>
      <c r="GRW3" s="77"/>
      <c r="GRX3" s="77"/>
      <c r="GRY3" s="77"/>
      <c r="GRZ3" s="77"/>
      <c r="GSA3" s="77"/>
      <c r="GSB3" s="77"/>
      <c r="GSC3" s="77"/>
      <c r="GSD3" s="77"/>
      <c r="GSE3" s="77"/>
      <c r="GSF3" s="77"/>
      <c r="GSG3" s="77"/>
      <c r="GSH3" s="77"/>
      <c r="GSI3" s="77"/>
      <c r="GSJ3" s="77"/>
      <c r="GSK3" s="77"/>
      <c r="GSL3" s="77"/>
      <c r="GSM3" s="77"/>
      <c r="GSN3" s="77"/>
      <c r="GSO3" s="77"/>
      <c r="GSP3" s="77"/>
      <c r="GSQ3" s="77"/>
      <c r="GSR3" s="77"/>
      <c r="GSS3" s="77"/>
      <c r="GST3" s="77"/>
      <c r="GSU3" s="77"/>
      <c r="GSV3" s="77"/>
      <c r="GSW3" s="77"/>
      <c r="GSX3" s="77"/>
      <c r="GSY3" s="77"/>
      <c r="GSZ3" s="77"/>
      <c r="GTA3" s="77"/>
      <c r="GTB3" s="77"/>
      <c r="GTC3" s="77"/>
      <c r="GTD3" s="77"/>
      <c r="GTE3" s="77"/>
      <c r="GTF3" s="77"/>
      <c r="GTG3" s="77"/>
      <c r="GTH3" s="77"/>
      <c r="GTI3" s="77"/>
      <c r="GTJ3" s="77"/>
      <c r="GTK3" s="77"/>
      <c r="GTL3" s="77"/>
      <c r="GTM3" s="77"/>
      <c r="GTN3" s="77"/>
      <c r="GTO3" s="77"/>
      <c r="GTP3" s="77"/>
      <c r="GTQ3" s="77"/>
      <c r="GTR3" s="77"/>
      <c r="GTS3" s="77"/>
      <c r="GTT3" s="77"/>
      <c r="GTU3" s="77"/>
      <c r="GTV3" s="77"/>
      <c r="GTW3" s="77"/>
      <c r="GTX3" s="77"/>
      <c r="GTY3" s="77"/>
      <c r="GTZ3" s="77"/>
      <c r="GUA3" s="77"/>
      <c r="GUB3" s="77"/>
      <c r="GUC3" s="77"/>
      <c r="GUD3" s="77"/>
      <c r="GUE3" s="77"/>
      <c r="GUF3" s="77"/>
      <c r="GUG3" s="77"/>
      <c r="GUH3" s="77"/>
      <c r="GUI3" s="77"/>
      <c r="GUJ3" s="77"/>
      <c r="GUK3" s="77"/>
      <c r="GUL3" s="77"/>
      <c r="GUM3" s="77"/>
      <c r="GUN3" s="77"/>
      <c r="GUO3" s="77"/>
      <c r="GUP3" s="77"/>
      <c r="GUQ3" s="77"/>
      <c r="GUR3" s="77"/>
      <c r="GUS3" s="77"/>
      <c r="GUT3" s="77"/>
      <c r="GUU3" s="77"/>
      <c r="GUV3" s="77"/>
      <c r="GUW3" s="77"/>
      <c r="GUX3" s="77"/>
      <c r="GUY3" s="77"/>
      <c r="GUZ3" s="77"/>
      <c r="GVA3" s="77"/>
      <c r="GVB3" s="77"/>
      <c r="GVC3" s="77"/>
      <c r="GVD3" s="77"/>
      <c r="GVE3" s="77"/>
      <c r="GVF3" s="77"/>
      <c r="GVG3" s="77"/>
      <c r="GVH3" s="77"/>
      <c r="GVI3" s="77"/>
      <c r="GVJ3" s="77"/>
      <c r="GVK3" s="77"/>
      <c r="GVL3" s="77"/>
      <c r="GVM3" s="77"/>
      <c r="GVN3" s="77"/>
      <c r="GVO3" s="77"/>
      <c r="GVP3" s="77"/>
      <c r="GVQ3" s="77"/>
      <c r="GVR3" s="77"/>
      <c r="GVS3" s="77"/>
      <c r="GVT3" s="77"/>
      <c r="GVU3" s="77"/>
      <c r="GVV3" s="77"/>
      <c r="GVW3" s="77"/>
      <c r="GVX3" s="77"/>
      <c r="GVY3" s="77"/>
      <c r="GVZ3" s="77"/>
      <c r="GWA3" s="77"/>
      <c r="GWB3" s="77"/>
      <c r="GWC3" s="77"/>
      <c r="GWD3" s="77"/>
      <c r="GWE3" s="77"/>
      <c r="GWF3" s="77"/>
      <c r="GWG3" s="77"/>
      <c r="GWH3" s="77"/>
      <c r="GWI3" s="77"/>
      <c r="GWJ3" s="77"/>
      <c r="GWK3" s="77"/>
      <c r="GWL3" s="77"/>
      <c r="GWM3" s="77"/>
      <c r="GWN3" s="77"/>
      <c r="GWO3" s="77"/>
      <c r="GWP3" s="77"/>
      <c r="GWQ3" s="77"/>
      <c r="GWR3" s="77"/>
      <c r="GWS3" s="77"/>
      <c r="GWT3" s="77"/>
      <c r="GWU3" s="77"/>
      <c r="GWV3" s="77"/>
      <c r="GWW3" s="77"/>
      <c r="GWX3" s="77"/>
      <c r="GWY3" s="77"/>
      <c r="GWZ3" s="77"/>
      <c r="GXA3" s="77"/>
      <c r="GXB3" s="77"/>
      <c r="GXC3" s="77"/>
      <c r="GXD3" s="77"/>
      <c r="GXE3" s="77"/>
      <c r="GXF3" s="77"/>
      <c r="GXG3" s="77"/>
      <c r="GXH3" s="77"/>
      <c r="GXI3" s="77"/>
      <c r="GXJ3" s="77"/>
      <c r="GXK3" s="77"/>
      <c r="GXL3" s="77"/>
      <c r="GXM3" s="77"/>
      <c r="GXN3" s="77"/>
      <c r="GXO3" s="77"/>
      <c r="GXP3" s="77"/>
      <c r="GXQ3" s="77"/>
      <c r="GXR3" s="77"/>
      <c r="GXS3" s="77"/>
      <c r="GXT3" s="77"/>
      <c r="GXU3" s="77"/>
      <c r="GXV3" s="77"/>
      <c r="GXW3" s="77"/>
      <c r="GXX3" s="77"/>
      <c r="GXY3" s="77"/>
      <c r="GXZ3" s="77"/>
      <c r="GYA3" s="77"/>
      <c r="GYB3" s="77"/>
      <c r="GYC3" s="77"/>
      <c r="GYD3" s="77"/>
      <c r="GYE3" s="77"/>
      <c r="GYF3" s="77"/>
      <c r="GYG3" s="77"/>
      <c r="GYH3" s="77"/>
      <c r="GYI3" s="77"/>
      <c r="GYJ3" s="77"/>
      <c r="GYK3" s="77"/>
      <c r="GYL3" s="77"/>
      <c r="GYM3" s="77"/>
      <c r="GYN3" s="77"/>
      <c r="GYO3" s="77"/>
      <c r="GYP3" s="77"/>
      <c r="GYQ3" s="77"/>
      <c r="GYR3" s="77"/>
      <c r="GYS3" s="77"/>
      <c r="GYT3" s="77"/>
      <c r="GYU3" s="77"/>
      <c r="GYV3" s="77"/>
      <c r="GYW3" s="77"/>
      <c r="GYX3" s="77"/>
      <c r="GYY3" s="77"/>
      <c r="GYZ3" s="77"/>
      <c r="GZA3" s="77"/>
      <c r="GZB3" s="77"/>
      <c r="GZC3" s="77"/>
      <c r="GZD3" s="77"/>
      <c r="GZE3" s="77"/>
      <c r="GZF3" s="77"/>
      <c r="GZG3" s="77"/>
      <c r="GZH3" s="77"/>
      <c r="GZI3" s="77"/>
      <c r="GZJ3" s="77"/>
      <c r="GZK3" s="77"/>
      <c r="GZL3" s="77"/>
      <c r="GZM3" s="77"/>
      <c r="GZN3" s="77"/>
      <c r="GZO3" s="77"/>
      <c r="GZP3" s="77"/>
      <c r="GZQ3" s="77"/>
      <c r="GZR3" s="77"/>
      <c r="GZS3" s="77"/>
      <c r="GZT3" s="77"/>
      <c r="GZU3" s="77"/>
      <c r="GZV3" s="77"/>
      <c r="GZW3" s="77"/>
      <c r="GZX3" s="77"/>
      <c r="GZY3" s="77"/>
      <c r="GZZ3" s="77"/>
      <c r="HAA3" s="77"/>
      <c r="HAB3" s="77"/>
      <c r="HAC3" s="77"/>
      <c r="HAD3" s="77"/>
      <c r="HAE3" s="77"/>
      <c r="HAF3" s="77"/>
      <c r="HAG3" s="77"/>
      <c r="HAH3" s="77"/>
      <c r="HAI3" s="77"/>
      <c r="HAJ3" s="77"/>
      <c r="HAK3" s="77"/>
      <c r="HAL3" s="77"/>
      <c r="HAM3" s="77"/>
      <c r="HAN3" s="77"/>
      <c r="HAO3" s="77"/>
      <c r="HAP3" s="77"/>
      <c r="HAQ3" s="77"/>
      <c r="HAR3" s="77"/>
      <c r="HAS3" s="77"/>
      <c r="HAT3" s="77"/>
      <c r="HAU3" s="77"/>
      <c r="HAV3" s="77"/>
      <c r="HAW3" s="77"/>
      <c r="HAX3" s="77"/>
      <c r="HAY3" s="77"/>
      <c r="HAZ3" s="77"/>
      <c r="HBA3" s="77"/>
      <c r="HBB3" s="77"/>
      <c r="HBC3" s="77"/>
      <c r="HBD3" s="77"/>
      <c r="HBE3" s="77"/>
      <c r="HBF3" s="77"/>
      <c r="HBG3" s="77"/>
      <c r="HBH3" s="77"/>
      <c r="HBI3" s="77"/>
      <c r="HBJ3" s="77"/>
      <c r="HBK3" s="77"/>
      <c r="HBL3" s="77"/>
      <c r="HBM3" s="77"/>
      <c r="HBN3" s="77"/>
      <c r="HBO3" s="77"/>
      <c r="HBP3" s="77"/>
      <c r="HBQ3" s="77"/>
      <c r="HBR3" s="77"/>
      <c r="HBS3" s="77"/>
      <c r="HBT3" s="77"/>
      <c r="HBU3" s="77"/>
      <c r="HBV3" s="77"/>
      <c r="HBW3" s="77"/>
      <c r="HBX3" s="77"/>
      <c r="HBY3" s="77"/>
      <c r="HBZ3" s="77"/>
      <c r="HCA3" s="77"/>
      <c r="HCB3" s="77"/>
      <c r="HCC3" s="77"/>
      <c r="HCD3" s="77"/>
      <c r="HCE3" s="77"/>
      <c r="HCF3" s="77"/>
      <c r="HCG3" s="77"/>
      <c r="HCH3" s="77"/>
      <c r="HCI3" s="77"/>
      <c r="HCJ3" s="77"/>
      <c r="HCK3" s="77"/>
      <c r="HCL3" s="77"/>
      <c r="HCM3" s="77"/>
      <c r="HCN3" s="77"/>
      <c r="HCO3" s="77"/>
      <c r="HCP3" s="77"/>
      <c r="HCQ3" s="77"/>
      <c r="HCR3" s="77"/>
      <c r="HCS3" s="77"/>
      <c r="HCT3" s="77"/>
      <c r="HCU3" s="77"/>
      <c r="HCV3" s="77"/>
      <c r="HCW3" s="77"/>
      <c r="HCX3" s="77"/>
      <c r="HCY3" s="77"/>
      <c r="HCZ3" s="77"/>
      <c r="HDA3" s="77"/>
      <c r="HDB3" s="77"/>
      <c r="HDC3" s="77"/>
      <c r="HDD3" s="77"/>
      <c r="HDE3" s="77"/>
      <c r="HDF3" s="77"/>
      <c r="HDG3" s="77"/>
      <c r="HDH3" s="77"/>
      <c r="HDI3" s="77"/>
      <c r="HDJ3" s="77"/>
      <c r="HDK3" s="77"/>
      <c r="HDL3" s="77"/>
      <c r="HDM3" s="77"/>
      <c r="HDN3" s="77"/>
      <c r="HDO3" s="77"/>
      <c r="HDP3" s="77"/>
      <c r="HDQ3" s="77"/>
      <c r="HDR3" s="77"/>
      <c r="HDS3" s="77"/>
      <c r="HDT3" s="77"/>
      <c r="HDU3" s="77"/>
      <c r="HDV3" s="77"/>
      <c r="HDW3" s="77"/>
      <c r="HDX3" s="77"/>
      <c r="HDY3" s="77"/>
      <c r="HDZ3" s="77"/>
      <c r="HEA3" s="77"/>
      <c r="HEB3" s="77"/>
      <c r="HEC3" s="77"/>
      <c r="HED3" s="77"/>
      <c r="HEE3" s="77"/>
      <c r="HEF3" s="77"/>
      <c r="HEG3" s="77"/>
      <c r="HEH3" s="77"/>
      <c r="HEI3" s="77"/>
      <c r="HEJ3" s="77"/>
      <c r="HEK3" s="77"/>
      <c r="HEL3" s="77"/>
      <c r="HEM3" s="77"/>
      <c r="HEN3" s="77"/>
      <c r="HEO3" s="77"/>
      <c r="HEP3" s="77"/>
      <c r="HEQ3" s="77"/>
      <c r="HER3" s="77"/>
      <c r="HES3" s="77"/>
      <c r="HET3" s="77"/>
      <c r="HEU3" s="77"/>
      <c r="HEV3" s="77"/>
      <c r="HEW3" s="77"/>
      <c r="HEX3" s="77"/>
      <c r="HEY3" s="77"/>
      <c r="HEZ3" s="77"/>
      <c r="HFA3" s="77"/>
      <c r="HFB3" s="77"/>
      <c r="HFC3" s="77"/>
      <c r="HFD3" s="77"/>
      <c r="HFE3" s="77"/>
      <c r="HFF3" s="77"/>
      <c r="HFG3" s="77"/>
      <c r="HFH3" s="77"/>
      <c r="HFI3" s="77"/>
      <c r="HFJ3" s="77"/>
      <c r="HFK3" s="77"/>
      <c r="HFL3" s="77"/>
      <c r="HFM3" s="77"/>
      <c r="HFN3" s="77"/>
      <c r="HFO3" s="77"/>
      <c r="HFP3" s="77"/>
      <c r="HFQ3" s="77"/>
      <c r="HFR3" s="77"/>
      <c r="HFS3" s="77"/>
      <c r="HFT3" s="77"/>
      <c r="HFU3" s="77"/>
      <c r="HFV3" s="77"/>
      <c r="HFW3" s="77"/>
      <c r="HFX3" s="77"/>
      <c r="HFY3" s="77"/>
      <c r="HFZ3" s="77"/>
      <c r="HGA3" s="77"/>
      <c r="HGB3" s="77"/>
      <c r="HGC3" s="77"/>
      <c r="HGD3" s="77"/>
      <c r="HGE3" s="77"/>
      <c r="HGF3" s="77"/>
      <c r="HGG3" s="77"/>
      <c r="HGH3" s="77"/>
      <c r="HGI3" s="77"/>
      <c r="HGJ3" s="77"/>
      <c r="HGK3" s="77"/>
      <c r="HGL3" s="77"/>
      <c r="HGM3" s="77"/>
      <c r="HGN3" s="77"/>
      <c r="HGO3" s="77"/>
      <c r="HGP3" s="77"/>
      <c r="HGQ3" s="77"/>
      <c r="HGR3" s="77"/>
      <c r="HGS3" s="77"/>
      <c r="HGT3" s="77"/>
      <c r="HGU3" s="77"/>
      <c r="HGV3" s="77"/>
      <c r="HGW3" s="77"/>
      <c r="HGX3" s="77"/>
      <c r="HGY3" s="77"/>
      <c r="HGZ3" s="77"/>
      <c r="HHA3" s="77"/>
      <c r="HHB3" s="77"/>
      <c r="HHC3" s="77"/>
      <c r="HHD3" s="77"/>
      <c r="HHE3" s="77"/>
      <c r="HHF3" s="77"/>
      <c r="HHG3" s="77"/>
      <c r="HHH3" s="77"/>
      <c r="HHI3" s="77"/>
      <c r="HHJ3" s="77"/>
      <c r="HHK3" s="77"/>
      <c r="HHL3" s="77"/>
      <c r="HHM3" s="77"/>
      <c r="HHN3" s="77"/>
      <c r="HHO3" s="77"/>
      <c r="HHP3" s="77"/>
      <c r="HHQ3" s="77"/>
      <c r="HHR3" s="77"/>
      <c r="HHS3" s="77"/>
      <c r="HHT3" s="77"/>
      <c r="HHU3" s="77"/>
      <c r="HHV3" s="77"/>
      <c r="HHW3" s="77"/>
      <c r="HHX3" s="77"/>
      <c r="HHY3" s="77"/>
      <c r="HHZ3" s="77"/>
      <c r="HIA3" s="77"/>
      <c r="HIB3" s="77"/>
      <c r="HIC3" s="77"/>
      <c r="HID3" s="77"/>
      <c r="HIE3" s="77"/>
      <c r="HIF3" s="77"/>
      <c r="HIG3" s="77"/>
      <c r="HIH3" s="77"/>
      <c r="HII3" s="77"/>
      <c r="HIJ3" s="77"/>
      <c r="HIK3" s="77"/>
      <c r="HIL3" s="77"/>
      <c r="HIM3" s="77"/>
      <c r="HIN3" s="77"/>
      <c r="HIO3" s="77"/>
      <c r="HIP3" s="77"/>
      <c r="HIQ3" s="77"/>
      <c r="HIR3" s="77"/>
      <c r="HIS3" s="77"/>
      <c r="HIT3" s="77"/>
      <c r="HIU3" s="77"/>
      <c r="HIV3" s="77"/>
      <c r="HIW3" s="77"/>
      <c r="HIX3" s="77"/>
      <c r="HIY3" s="77"/>
      <c r="HIZ3" s="77"/>
      <c r="HJA3" s="77"/>
      <c r="HJB3" s="77"/>
      <c r="HJC3" s="77"/>
      <c r="HJD3" s="77"/>
      <c r="HJE3" s="77"/>
      <c r="HJF3" s="77"/>
      <c r="HJG3" s="77"/>
      <c r="HJH3" s="77"/>
      <c r="HJI3" s="77"/>
      <c r="HJJ3" s="77"/>
      <c r="HJK3" s="77"/>
      <c r="HJL3" s="77"/>
      <c r="HJM3" s="77"/>
      <c r="HJN3" s="77"/>
      <c r="HJO3" s="77"/>
      <c r="HJP3" s="77"/>
      <c r="HJQ3" s="77"/>
      <c r="HJR3" s="77"/>
      <c r="HJS3" s="77"/>
      <c r="HJT3" s="77"/>
      <c r="HJU3" s="77"/>
      <c r="HJV3" s="77"/>
      <c r="HJW3" s="77"/>
      <c r="HJX3" s="77"/>
      <c r="HJY3" s="77"/>
      <c r="HJZ3" s="77"/>
      <c r="HKA3" s="77"/>
      <c r="HKB3" s="77"/>
      <c r="HKC3" s="77"/>
      <c r="HKD3" s="77"/>
      <c r="HKE3" s="77"/>
      <c r="HKF3" s="77"/>
      <c r="HKG3" s="77"/>
      <c r="HKH3" s="77"/>
      <c r="HKI3" s="77"/>
      <c r="HKJ3" s="77"/>
      <c r="HKK3" s="77"/>
      <c r="HKL3" s="77"/>
      <c r="HKM3" s="77"/>
      <c r="HKN3" s="77"/>
      <c r="HKO3" s="77"/>
      <c r="HKP3" s="77"/>
      <c r="HKQ3" s="77"/>
      <c r="HKR3" s="77"/>
      <c r="HKS3" s="77"/>
      <c r="HKT3" s="77"/>
      <c r="HKU3" s="77"/>
      <c r="HKV3" s="77"/>
      <c r="HKW3" s="77"/>
      <c r="HKX3" s="77"/>
      <c r="HKY3" s="77"/>
      <c r="HKZ3" s="77"/>
      <c r="HLA3" s="77"/>
      <c r="HLB3" s="77"/>
      <c r="HLC3" s="77"/>
      <c r="HLD3" s="77"/>
      <c r="HLE3" s="77"/>
      <c r="HLF3" s="77"/>
      <c r="HLG3" s="77"/>
      <c r="HLH3" s="77"/>
      <c r="HLI3" s="77"/>
      <c r="HLJ3" s="77"/>
      <c r="HLK3" s="77"/>
      <c r="HLL3" s="77"/>
      <c r="HLM3" s="77"/>
      <c r="HLN3" s="77"/>
      <c r="HLO3" s="77"/>
      <c r="HLP3" s="77"/>
      <c r="HLQ3" s="77"/>
      <c r="HLR3" s="77"/>
      <c r="HLS3" s="77"/>
      <c r="HLT3" s="77"/>
      <c r="HLU3" s="77"/>
      <c r="HLV3" s="77"/>
      <c r="HLW3" s="77"/>
      <c r="HLX3" s="77"/>
      <c r="HLY3" s="77"/>
      <c r="HLZ3" s="77"/>
      <c r="HMA3" s="77"/>
      <c r="HMB3" s="77"/>
      <c r="HMC3" s="77"/>
      <c r="HMD3" s="77"/>
      <c r="HME3" s="77"/>
      <c r="HMF3" s="77"/>
      <c r="HMG3" s="77"/>
      <c r="HMH3" s="77"/>
      <c r="HMI3" s="77"/>
      <c r="HMJ3" s="77"/>
      <c r="HMK3" s="77"/>
      <c r="HML3" s="77"/>
      <c r="HMM3" s="77"/>
      <c r="HMN3" s="77"/>
      <c r="HMO3" s="77"/>
      <c r="HMP3" s="77"/>
      <c r="HMQ3" s="77"/>
      <c r="HMR3" s="77"/>
      <c r="HMS3" s="77"/>
      <c r="HMT3" s="77"/>
      <c r="HMU3" s="77"/>
      <c r="HMV3" s="77"/>
      <c r="HMW3" s="77"/>
      <c r="HMX3" s="77"/>
      <c r="HMY3" s="77"/>
      <c r="HMZ3" s="77"/>
      <c r="HNA3" s="77"/>
      <c r="HNB3" s="77"/>
      <c r="HNC3" s="77"/>
      <c r="HND3" s="77"/>
      <c r="HNE3" s="77"/>
      <c r="HNF3" s="77"/>
      <c r="HNG3" s="77"/>
      <c r="HNH3" s="77"/>
      <c r="HNI3" s="77"/>
      <c r="HNJ3" s="77"/>
      <c r="HNK3" s="77"/>
      <c r="HNL3" s="77"/>
      <c r="HNM3" s="77"/>
      <c r="HNN3" s="77"/>
      <c r="HNO3" s="77"/>
      <c r="HNP3" s="77"/>
      <c r="HNQ3" s="77"/>
      <c r="HNR3" s="77"/>
      <c r="HNS3" s="77"/>
      <c r="HNT3" s="77"/>
      <c r="HNU3" s="77"/>
      <c r="HNV3" s="77"/>
      <c r="HNW3" s="77"/>
      <c r="HNX3" s="77"/>
      <c r="HNY3" s="77"/>
      <c r="HNZ3" s="77"/>
      <c r="HOA3" s="77"/>
      <c r="HOB3" s="77"/>
      <c r="HOC3" s="77"/>
      <c r="HOD3" s="77"/>
      <c r="HOE3" s="77"/>
      <c r="HOF3" s="77"/>
      <c r="HOG3" s="77"/>
      <c r="HOH3" s="77"/>
      <c r="HOI3" s="77"/>
      <c r="HOJ3" s="77"/>
      <c r="HOK3" s="77"/>
      <c r="HOL3" s="77"/>
      <c r="HOM3" s="77"/>
      <c r="HON3" s="77"/>
      <c r="HOO3" s="77"/>
      <c r="HOP3" s="77"/>
      <c r="HOQ3" s="77"/>
      <c r="HOR3" s="77"/>
      <c r="HOS3" s="77"/>
      <c r="HOT3" s="77"/>
      <c r="HOU3" s="77"/>
      <c r="HOV3" s="77"/>
      <c r="HOW3" s="77"/>
      <c r="HOX3" s="77"/>
      <c r="HOY3" s="77"/>
      <c r="HOZ3" s="77"/>
      <c r="HPA3" s="77"/>
      <c r="HPB3" s="77"/>
      <c r="HPC3" s="77"/>
      <c r="HPD3" s="77"/>
      <c r="HPE3" s="77"/>
      <c r="HPF3" s="77"/>
      <c r="HPG3" s="77"/>
      <c r="HPH3" s="77"/>
      <c r="HPI3" s="77"/>
      <c r="HPJ3" s="77"/>
      <c r="HPK3" s="77"/>
      <c r="HPL3" s="77"/>
      <c r="HPM3" s="77"/>
      <c r="HPN3" s="77"/>
      <c r="HPO3" s="77"/>
      <c r="HPP3" s="77"/>
      <c r="HPQ3" s="77"/>
      <c r="HPR3" s="77"/>
      <c r="HPS3" s="77"/>
      <c r="HPT3" s="77"/>
      <c r="HPU3" s="77"/>
      <c r="HPV3" s="77"/>
      <c r="HPW3" s="77"/>
      <c r="HPX3" s="77"/>
      <c r="HPY3" s="77"/>
      <c r="HPZ3" s="77"/>
      <c r="HQA3" s="77"/>
      <c r="HQB3" s="77"/>
      <c r="HQC3" s="77"/>
      <c r="HQD3" s="77"/>
      <c r="HQE3" s="77"/>
      <c r="HQF3" s="77"/>
      <c r="HQG3" s="77"/>
      <c r="HQH3" s="77"/>
      <c r="HQI3" s="77"/>
      <c r="HQJ3" s="77"/>
      <c r="HQK3" s="77"/>
      <c r="HQL3" s="77"/>
      <c r="HQM3" s="77"/>
      <c r="HQN3" s="77"/>
      <c r="HQO3" s="77"/>
      <c r="HQP3" s="77"/>
      <c r="HQQ3" s="77"/>
      <c r="HQR3" s="77"/>
      <c r="HQS3" s="77"/>
      <c r="HQT3" s="77"/>
      <c r="HQU3" s="77"/>
      <c r="HQV3" s="77"/>
      <c r="HQW3" s="77"/>
      <c r="HQX3" s="77"/>
      <c r="HQY3" s="77"/>
      <c r="HQZ3" s="77"/>
      <c r="HRA3" s="77"/>
      <c r="HRB3" s="77"/>
      <c r="HRC3" s="77"/>
      <c r="HRD3" s="77"/>
      <c r="HRE3" s="77"/>
      <c r="HRF3" s="77"/>
      <c r="HRG3" s="77"/>
      <c r="HRH3" s="77"/>
      <c r="HRI3" s="77"/>
      <c r="HRJ3" s="77"/>
      <c r="HRK3" s="77"/>
      <c r="HRL3" s="77"/>
      <c r="HRM3" s="77"/>
      <c r="HRN3" s="77"/>
      <c r="HRO3" s="77"/>
      <c r="HRP3" s="77"/>
      <c r="HRQ3" s="77"/>
      <c r="HRR3" s="77"/>
      <c r="HRS3" s="77"/>
      <c r="HRT3" s="77"/>
      <c r="HRU3" s="77"/>
      <c r="HRV3" s="77"/>
      <c r="HRW3" s="77"/>
      <c r="HRX3" s="77"/>
      <c r="HRY3" s="77"/>
      <c r="HRZ3" s="77"/>
      <c r="HSA3" s="77"/>
      <c r="HSB3" s="77"/>
      <c r="HSC3" s="77"/>
      <c r="HSD3" s="77"/>
      <c r="HSE3" s="77"/>
      <c r="HSF3" s="77"/>
      <c r="HSG3" s="77"/>
      <c r="HSH3" s="77"/>
      <c r="HSI3" s="77"/>
      <c r="HSJ3" s="77"/>
      <c r="HSK3" s="77"/>
      <c r="HSL3" s="77"/>
      <c r="HSM3" s="77"/>
      <c r="HSN3" s="77"/>
      <c r="HSO3" s="77"/>
      <c r="HSP3" s="77"/>
      <c r="HSQ3" s="77"/>
      <c r="HSR3" s="77"/>
      <c r="HSS3" s="77"/>
      <c r="HST3" s="77"/>
      <c r="HSU3" s="77"/>
      <c r="HSV3" s="77"/>
      <c r="HSW3" s="77"/>
      <c r="HSX3" s="77"/>
      <c r="HSY3" s="77"/>
      <c r="HSZ3" s="77"/>
      <c r="HTA3" s="77"/>
      <c r="HTB3" s="77"/>
      <c r="HTC3" s="77"/>
      <c r="HTD3" s="77"/>
      <c r="HTE3" s="77"/>
      <c r="HTF3" s="77"/>
      <c r="HTG3" s="77"/>
      <c r="HTH3" s="77"/>
      <c r="HTI3" s="77"/>
      <c r="HTJ3" s="77"/>
      <c r="HTK3" s="77"/>
      <c r="HTL3" s="77"/>
      <c r="HTM3" s="77"/>
      <c r="HTN3" s="77"/>
      <c r="HTO3" s="77"/>
      <c r="HTP3" s="77"/>
      <c r="HTQ3" s="77"/>
      <c r="HTR3" s="77"/>
      <c r="HTS3" s="77"/>
      <c r="HTT3" s="77"/>
      <c r="HTU3" s="77"/>
      <c r="HTV3" s="77"/>
      <c r="HTW3" s="77"/>
      <c r="HTX3" s="77"/>
      <c r="HTY3" s="77"/>
      <c r="HTZ3" s="77"/>
      <c r="HUA3" s="77"/>
      <c r="HUB3" s="77"/>
      <c r="HUC3" s="77"/>
      <c r="HUD3" s="77"/>
      <c r="HUE3" s="77"/>
      <c r="HUF3" s="77"/>
      <c r="HUG3" s="77"/>
      <c r="HUH3" s="77"/>
      <c r="HUI3" s="77"/>
      <c r="HUJ3" s="77"/>
      <c r="HUK3" s="77"/>
      <c r="HUL3" s="77"/>
      <c r="HUM3" s="77"/>
      <c r="HUN3" s="77"/>
      <c r="HUO3" s="77"/>
      <c r="HUP3" s="77"/>
      <c r="HUQ3" s="77"/>
      <c r="HUR3" s="77"/>
      <c r="HUS3" s="77"/>
      <c r="HUT3" s="77"/>
      <c r="HUU3" s="77"/>
      <c r="HUV3" s="77"/>
      <c r="HUW3" s="77"/>
      <c r="HUX3" s="77"/>
      <c r="HUY3" s="77"/>
      <c r="HUZ3" s="77"/>
      <c r="HVA3" s="77"/>
      <c r="HVB3" s="77"/>
      <c r="HVC3" s="77"/>
      <c r="HVD3" s="77"/>
      <c r="HVE3" s="77"/>
      <c r="HVF3" s="77"/>
      <c r="HVG3" s="77"/>
      <c r="HVH3" s="77"/>
      <c r="HVI3" s="77"/>
      <c r="HVJ3" s="77"/>
      <c r="HVK3" s="77"/>
      <c r="HVL3" s="77"/>
      <c r="HVM3" s="77"/>
      <c r="HVN3" s="77"/>
      <c r="HVO3" s="77"/>
      <c r="HVP3" s="77"/>
      <c r="HVQ3" s="77"/>
      <c r="HVR3" s="77"/>
      <c r="HVS3" s="77"/>
      <c r="HVT3" s="77"/>
      <c r="HVU3" s="77"/>
      <c r="HVV3" s="77"/>
      <c r="HVW3" s="77"/>
      <c r="HVX3" s="77"/>
      <c r="HVY3" s="77"/>
      <c r="HVZ3" s="77"/>
      <c r="HWA3" s="77"/>
      <c r="HWB3" s="77"/>
      <c r="HWC3" s="77"/>
      <c r="HWD3" s="77"/>
      <c r="HWE3" s="77"/>
      <c r="HWF3" s="77"/>
      <c r="HWG3" s="77"/>
      <c r="HWH3" s="77"/>
      <c r="HWI3" s="77"/>
      <c r="HWJ3" s="77"/>
      <c r="HWK3" s="77"/>
      <c r="HWL3" s="77"/>
      <c r="HWM3" s="77"/>
      <c r="HWN3" s="77"/>
      <c r="HWO3" s="77"/>
      <c r="HWP3" s="77"/>
      <c r="HWQ3" s="77"/>
      <c r="HWR3" s="77"/>
      <c r="HWS3" s="77"/>
      <c r="HWT3" s="77"/>
      <c r="HWU3" s="77"/>
      <c r="HWV3" s="77"/>
      <c r="HWW3" s="77"/>
      <c r="HWX3" s="77"/>
      <c r="HWY3" s="77"/>
      <c r="HWZ3" s="77"/>
      <c r="HXA3" s="77"/>
      <c r="HXB3" s="77"/>
      <c r="HXC3" s="77"/>
      <c r="HXD3" s="77"/>
      <c r="HXE3" s="77"/>
      <c r="HXF3" s="77"/>
      <c r="HXG3" s="77"/>
      <c r="HXH3" s="77"/>
      <c r="HXI3" s="77"/>
      <c r="HXJ3" s="77"/>
      <c r="HXK3" s="77"/>
      <c r="HXL3" s="77"/>
      <c r="HXM3" s="77"/>
      <c r="HXN3" s="77"/>
      <c r="HXO3" s="77"/>
      <c r="HXP3" s="77"/>
      <c r="HXQ3" s="77"/>
      <c r="HXR3" s="77"/>
      <c r="HXS3" s="77"/>
      <c r="HXT3" s="77"/>
      <c r="HXU3" s="77"/>
      <c r="HXV3" s="77"/>
      <c r="HXW3" s="77"/>
      <c r="HXX3" s="77"/>
      <c r="HXY3" s="77"/>
      <c r="HXZ3" s="77"/>
      <c r="HYA3" s="77"/>
      <c r="HYB3" s="77"/>
      <c r="HYC3" s="77"/>
      <c r="HYD3" s="77"/>
      <c r="HYE3" s="77"/>
      <c r="HYF3" s="77"/>
      <c r="HYG3" s="77"/>
      <c r="HYH3" s="77"/>
      <c r="HYI3" s="77"/>
      <c r="HYJ3" s="77"/>
      <c r="HYK3" s="77"/>
      <c r="HYL3" s="77"/>
      <c r="HYM3" s="77"/>
      <c r="HYN3" s="77"/>
      <c r="HYO3" s="77"/>
      <c r="HYP3" s="77"/>
      <c r="HYQ3" s="77"/>
      <c r="HYR3" s="77"/>
      <c r="HYS3" s="77"/>
      <c r="HYT3" s="77"/>
      <c r="HYU3" s="77"/>
      <c r="HYV3" s="77"/>
      <c r="HYW3" s="77"/>
      <c r="HYX3" s="77"/>
      <c r="HYY3" s="77"/>
      <c r="HYZ3" s="77"/>
      <c r="HZA3" s="77"/>
      <c r="HZB3" s="77"/>
      <c r="HZC3" s="77"/>
      <c r="HZD3" s="77"/>
      <c r="HZE3" s="77"/>
      <c r="HZF3" s="77"/>
      <c r="HZG3" s="77"/>
      <c r="HZH3" s="77"/>
      <c r="HZI3" s="77"/>
      <c r="HZJ3" s="77"/>
      <c r="HZK3" s="77"/>
      <c r="HZL3" s="77"/>
      <c r="HZM3" s="77"/>
      <c r="HZN3" s="77"/>
      <c r="HZO3" s="77"/>
      <c r="HZP3" s="77"/>
      <c r="HZQ3" s="77"/>
      <c r="HZR3" s="77"/>
      <c r="HZS3" s="77"/>
      <c r="HZT3" s="77"/>
      <c r="HZU3" s="77"/>
      <c r="HZV3" s="77"/>
      <c r="HZW3" s="77"/>
      <c r="HZX3" s="77"/>
      <c r="HZY3" s="77"/>
      <c r="HZZ3" s="77"/>
      <c r="IAA3" s="77"/>
      <c r="IAB3" s="77"/>
      <c r="IAC3" s="77"/>
      <c r="IAD3" s="77"/>
      <c r="IAE3" s="77"/>
      <c r="IAF3" s="77"/>
      <c r="IAG3" s="77"/>
      <c r="IAH3" s="77"/>
      <c r="IAI3" s="77"/>
      <c r="IAJ3" s="77"/>
      <c r="IAK3" s="77"/>
      <c r="IAL3" s="77"/>
      <c r="IAM3" s="77"/>
      <c r="IAN3" s="77"/>
      <c r="IAO3" s="77"/>
      <c r="IAP3" s="77"/>
      <c r="IAQ3" s="77"/>
      <c r="IAR3" s="77"/>
      <c r="IAS3" s="77"/>
      <c r="IAT3" s="77"/>
      <c r="IAU3" s="77"/>
      <c r="IAV3" s="77"/>
      <c r="IAW3" s="77"/>
      <c r="IAX3" s="77"/>
      <c r="IAY3" s="77"/>
      <c r="IAZ3" s="77"/>
      <c r="IBA3" s="77"/>
      <c r="IBB3" s="77"/>
      <c r="IBC3" s="77"/>
      <c r="IBD3" s="77"/>
      <c r="IBE3" s="77"/>
      <c r="IBF3" s="77"/>
      <c r="IBG3" s="77"/>
      <c r="IBH3" s="77"/>
      <c r="IBI3" s="77"/>
      <c r="IBJ3" s="77"/>
      <c r="IBK3" s="77"/>
      <c r="IBL3" s="77"/>
      <c r="IBM3" s="77"/>
      <c r="IBN3" s="77"/>
      <c r="IBO3" s="77"/>
      <c r="IBP3" s="77"/>
      <c r="IBQ3" s="77"/>
      <c r="IBR3" s="77"/>
      <c r="IBS3" s="77"/>
      <c r="IBT3" s="77"/>
      <c r="IBU3" s="77"/>
      <c r="IBV3" s="77"/>
      <c r="IBW3" s="77"/>
      <c r="IBX3" s="77"/>
      <c r="IBY3" s="77"/>
      <c r="IBZ3" s="77"/>
      <c r="ICA3" s="77"/>
      <c r="ICB3" s="77"/>
      <c r="ICC3" s="77"/>
      <c r="ICD3" s="77"/>
      <c r="ICE3" s="77"/>
      <c r="ICF3" s="77"/>
      <c r="ICG3" s="77"/>
      <c r="ICH3" s="77"/>
      <c r="ICI3" s="77"/>
      <c r="ICJ3" s="77"/>
      <c r="ICK3" s="77"/>
      <c r="ICL3" s="77"/>
      <c r="ICM3" s="77"/>
      <c r="ICN3" s="77"/>
      <c r="ICO3" s="77"/>
      <c r="ICP3" s="77"/>
      <c r="ICQ3" s="77"/>
      <c r="ICR3" s="77"/>
      <c r="ICS3" s="77"/>
      <c r="ICT3" s="77"/>
      <c r="ICU3" s="77"/>
      <c r="ICV3" s="77"/>
      <c r="ICW3" s="77"/>
      <c r="ICX3" s="77"/>
      <c r="ICY3" s="77"/>
      <c r="ICZ3" s="77"/>
      <c r="IDA3" s="77"/>
      <c r="IDB3" s="77"/>
      <c r="IDC3" s="77"/>
      <c r="IDD3" s="77"/>
      <c r="IDE3" s="77"/>
      <c r="IDF3" s="77"/>
      <c r="IDG3" s="77"/>
      <c r="IDH3" s="77"/>
      <c r="IDI3" s="77"/>
      <c r="IDJ3" s="77"/>
      <c r="IDK3" s="77"/>
      <c r="IDL3" s="77"/>
      <c r="IDM3" s="77"/>
      <c r="IDN3" s="77"/>
      <c r="IDO3" s="77"/>
      <c r="IDP3" s="77"/>
      <c r="IDQ3" s="77"/>
      <c r="IDR3" s="77"/>
      <c r="IDS3" s="77"/>
      <c r="IDT3" s="77"/>
      <c r="IDU3" s="77"/>
      <c r="IDV3" s="77"/>
      <c r="IDW3" s="77"/>
      <c r="IDX3" s="77"/>
      <c r="IDY3" s="77"/>
      <c r="IDZ3" s="77"/>
      <c r="IEA3" s="77"/>
      <c r="IEB3" s="77"/>
      <c r="IEC3" s="77"/>
      <c r="IED3" s="77"/>
      <c r="IEE3" s="77"/>
      <c r="IEF3" s="77"/>
      <c r="IEG3" s="77"/>
      <c r="IEH3" s="77"/>
      <c r="IEI3" s="77"/>
      <c r="IEJ3" s="77"/>
      <c r="IEK3" s="77"/>
      <c r="IEL3" s="77"/>
      <c r="IEM3" s="77"/>
      <c r="IEN3" s="77"/>
      <c r="IEO3" s="77"/>
      <c r="IEP3" s="77"/>
      <c r="IEQ3" s="77"/>
      <c r="IER3" s="77"/>
      <c r="IES3" s="77"/>
      <c r="IET3" s="77"/>
      <c r="IEU3" s="77"/>
      <c r="IEV3" s="77"/>
      <c r="IEW3" s="77"/>
      <c r="IEX3" s="77"/>
      <c r="IEY3" s="77"/>
      <c r="IEZ3" s="77"/>
      <c r="IFA3" s="77"/>
      <c r="IFB3" s="77"/>
      <c r="IFC3" s="77"/>
      <c r="IFD3" s="77"/>
      <c r="IFE3" s="77"/>
      <c r="IFF3" s="77"/>
      <c r="IFG3" s="77"/>
      <c r="IFH3" s="77"/>
      <c r="IFI3" s="77"/>
      <c r="IFJ3" s="77"/>
      <c r="IFK3" s="77"/>
      <c r="IFL3" s="77"/>
      <c r="IFM3" s="77"/>
      <c r="IFN3" s="77"/>
      <c r="IFO3" s="77"/>
      <c r="IFP3" s="77"/>
      <c r="IFQ3" s="77"/>
      <c r="IFR3" s="77"/>
      <c r="IFS3" s="77"/>
      <c r="IFT3" s="77"/>
      <c r="IFU3" s="77"/>
      <c r="IFV3" s="77"/>
      <c r="IFW3" s="77"/>
      <c r="IFX3" s="77"/>
      <c r="IFY3" s="77"/>
      <c r="IFZ3" s="77"/>
      <c r="IGA3" s="77"/>
      <c r="IGB3" s="77"/>
      <c r="IGC3" s="77"/>
      <c r="IGD3" s="77"/>
      <c r="IGE3" s="77"/>
      <c r="IGF3" s="77"/>
      <c r="IGG3" s="77"/>
      <c r="IGH3" s="77"/>
      <c r="IGI3" s="77"/>
      <c r="IGJ3" s="77"/>
      <c r="IGK3" s="77"/>
      <c r="IGL3" s="77"/>
      <c r="IGM3" s="77"/>
      <c r="IGN3" s="77"/>
      <c r="IGO3" s="77"/>
      <c r="IGP3" s="77"/>
      <c r="IGQ3" s="77"/>
      <c r="IGR3" s="77"/>
      <c r="IGS3" s="77"/>
      <c r="IGT3" s="77"/>
      <c r="IGU3" s="77"/>
      <c r="IGV3" s="77"/>
      <c r="IGW3" s="77"/>
      <c r="IGX3" s="77"/>
      <c r="IGY3" s="77"/>
      <c r="IGZ3" s="77"/>
      <c r="IHA3" s="77"/>
      <c r="IHB3" s="77"/>
      <c r="IHC3" s="77"/>
      <c r="IHD3" s="77"/>
      <c r="IHE3" s="77"/>
      <c r="IHF3" s="77"/>
      <c r="IHG3" s="77"/>
      <c r="IHH3" s="77"/>
      <c r="IHI3" s="77"/>
      <c r="IHJ3" s="77"/>
      <c r="IHK3" s="77"/>
      <c r="IHL3" s="77"/>
      <c r="IHM3" s="77"/>
      <c r="IHN3" s="77"/>
      <c r="IHO3" s="77"/>
      <c r="IHP3" s="77"/>
      <c r="IHQ3" s="77"/>
      <c r="IHR3" s="77"/>
      <c r="IHS3" s="77"/>
      <c r="IHT3" s="77"/>
      <c r="IHU3" s="77"/>
      <c r="IHV3" s="77"/>
      <c r="IHW3" s="77"/>
      <c r="IHX3" s="77"/>
      <c r="IHY3" s="77"/>
      <c r="IHZ3" s="77"/>
      <c r="IIA3" s="77"/>
      <c r="IIB3" s="77"/>
      <c r="IIC3" s="77"/>
      <c r="IID3" s="77"/>
      <c r="IIE3" s="77"/>
      <c r="IIF3" s="77"/>
      <c r="IIG3" s="77"/>
      <c r="IIH3" s="77"/>
      <c r="III3" s="77"/>
      <c r="IIJ3" s="77"/>
      <c r="IIK3" s="77"/>
      <c r="IIL3" s="77"/>
      <c r="IIM3" s="77"/>
      <c r="IIN3" s="77"/>
      <c r="IIO3" s="77"/>
      <c r="IIP3" s="77"/>
      <c r="IIQ3" s="77"/>
      <c r="IIR3" s="77"/>
      <c r="IIS3" s="77"/>
      <c r="IIT3" s="77"/>
      <c r="IIU3" s="77"/>
      <c r="IIV3" s="77"/>
      <c r="IIW3" s="77"/>
      <c r="IIX3" s="77"/>
      <c r="IIY3" s="77"/>
      <c r="IIZ3" s="77"/>
      <c r="IJA3" s="77"/>
      <c r="IJB3" s="77"/>
      <c r="IJC3" s="77"/>
      <c r="IJD3" s="77"/>
      <c r="IJE3" s="77"/>
      <c r="IJF3" s="77"/>
      <c r="IJG3" s="77"/>
      <c r="IJH3" s="77"/>
      <c r="IJI3" s="77"/>
      <c r="IJJ3" s="77"/>
      <c r="IJK3" s="77"/>
      <c r="IJL3" s="77"/>
      <c r="IJM3" s="77"/>
      <c r="IJN3" s="77"/>
      <c r="IJO3" s="77"/>
      <c r="IJP3" s="77"/>
      <c r="IJQ3" s="77"/>
      <c r="IJR3" s="77"/>
      <c r="IJS3" s="77"/>
      <c r="IJT3" s="77"/>
      <c r="IJU3" s="77"/>
      <c r="IJV3" s="77"/>
      <c r="IJW3" s="77"/>
      <c r="IJX3" s="77"/>
      <c r="IJY3" s="77"/>
      <c r="IJZ3" s="77"/>
      <c r="IKA3" s="77"/>
      <c r="IKB3" s="77"/>
      <c r="IKC3" s="77"/>
      <c r="IKD3" s="77"/>
      <c r="IKE3" s="77"/>
      <c r="IKF3" s="77"/>
      <c r="IKG3" s="77"/>
      <c r="IKH3" s="77"/>
      <c r="IKI3" s="77"/>
      <c r="IKJ3" s="77"/>
      <c r="IKK3" s="77"/>
      <c r="IKL3" s="77"/>
      <c r="IKM3" s="77"/>
      <c r="IKN3" s="77"/>
      <c r="IKO3" s="77"/>
      <c r="IKP3" s="77"/>
      <c r="IKQ3" s="77"/>
      <c r="IKR3" s="77"/>
      <c r="IKS3" s="77"/>
      <c r="IKT3" s="77"/>
      <c r="IKU3" s="77"/>
      <c r="IKV3" s="77"/>
      <c r="IKW3" s="77"/>
      <c r="IKX3" s="77"/>
      <c r="IKY3" s="77"/>
      <c r="IKZ3" s="77"/>
      <c r="ILA3" s="77"/>
      <c r="ILB3" s="77"/>
      <c r="ILC3" s="77"/>
      <c r="ILD3" s="77"/>
      <c r="ILE3" s="77"/>
      <c r="ILF3" s="77"/>
      <c r="ILG3" s="77"/>
      <c r="ILH3" s="77"/>
      <c r="ILI3" s="77"/>
      <c r="ILJ3" s="77"/>
      <c r="ILK3" s="77"/>
      <c r="ILL3" s="77"/>
      <c r="ILM3" s="77"/>
      <c r="ILN3" s="77"/>
      <c r="ILO3" s="77"/>
      <c r="ILP3" s="77"/>
      <c r="ILQ3" s="77"/>
      <c r="ILR3" s="77"/>
      <c r="ILS3" s="77"/>
      <c r="ILT3" s="77"/>
      <c r="ILU3" s="77"/>
      <c r="ILV3" s="77"/>
      <c r="ILW3" s="77"/>
      <c r="ILX3" s="77"/>
      <c r="ILY3" s="77"/>
      <c r="ILZ3" s="77"/>
      <c r="IMA3" s="77"/>
      <c r="IMB3" s="77"/>
      <c r="IMC3" s="77"/>
      <c r="IMD3" s="77"/>
      <c r="IME3" s="77"/>
      <c r="IMF3" s="77"/>
      <c r="IMG3" s="77"/>
      <c r="IMH3" s="77"/>
      <c r="IMI3" s="77"/>
      <c r="IMJ3" s="77"/>
      <c r="IMK3" s="77"/>
      <c r="IML3" s="77"/>
      <c r="IMM3" s="77"/>
      <c r="IMN3" s="77"/>
      <c r="IMO3" s="77"/>
      <c r="IMP3" s="77"/>
      <c r="IMQ3" s="77"/>
      <c r="IMR3" s="77"/>
      <c r="IMS3" s="77"/>
      <c r="IMT3" s="77"/>
      <c r="IMU3" s="77"/>
      <c r="IMV3" s="77"/>
      <c r="IMW3" s="77"/>
      <c r="IMX3" s="77"/>
      <c r="IMY3" s="77"/>
      <c r="IMZ3" s="77"/>
      <c r="INA3" s="77"/>
      <c r="INB3" s="77"/>
      <c r="INC3" s="77"/>
      <c r="IND3" s="77"/>
      <c r="INE3" s="77"/>
      <c r="INF3" s="77"/>
      <c r="ING3" s="77"/>
      <c r="INH3" s="77"/>
      <c r="INI3" s="77"/>
      <c r="INJ3" s="77"/>
      <c r="INK3" s="77"/>
      <c r="INL3" s="77"/>
      <c r="INM3" s="77"/>
      <c r="INN3" s="77"/>
      <c r="INO3" s="77"/>
      <c r="INP3" s="77"/>
      <c r="INQ3" s="77"/>
      <c r="INR3" s="77"/>
      <c r="INS3" s="77"/>
      <c r="INT3" s="77"/>
      <c r="INU3" s="77"/>
      <c r="INV3" s="77"/>
      <c r="INW3" s="77"/>
      <c r="INX3" s="77"/>
      <c r="INY3" s="77"/>
      <c r="INZ3" s="77"/>
      <c r="IOA3" s="77"/>
      <c r="IOB3" s="77"/>
      <c r="IOC3" s="77"/>
      <c r="IOD3" s="77"/>
      <c r="IOE3" s="77"/>
      <c r="IOF3" s="77"/>
      <c r="IOG3" s="77"/>
      <c r="IOH3" s="77"/>
      <c r="IOI3" s="77"/>
      <c r="IOJ3" s="77"/>
      <c r="IOK3" s="77"/>
      <c r="IOL3" s="77"/>
      <c r="IOM3" s="77"/>
      <c r="ION3" s="77"/>
      <c r="IOO3" s="77"/>
      <c r="IOP3" s="77"/>
      <c r="IOQ3" s="77"/>
      <c r="IOR3" s="77"/>
      <c r="IOS3" s="77"/>
      <c r="IOT3" s="77"/>
      <c r="IOU3" s="77"/>
      <c r="IOV3" s="77"/>
      <c r="IOW3" s="77"/>
      <c r="IOX3" s="77"/>
      <c r="IOY3" s="77"/>
      <c r="IOZ3" s="77"/>
      <c r="IPA3" s="77"/>
      <c r="IPB3" s="77"/>
      <c r="IPC3" s="77"/>
      <c r="IPD3" s="77"/>
      <c r="IPE3" s="77"/>
      <c r="IPF3" s="77"/>
      <c r="IPG3" s="77"/>
      <c r="IPH3" s="77"/>
      <c r="IPI3" s="77"/>
      <c r="IPJ3" s="77"/>
      <c r="IPK3" s="77"/>
      <c r="IPL3" s="77"/>
      <c r="IPM3" s="77"/>
      <c r="IPN3" s="77"/>
      <c r="IPO3" s="77"/>
      <c r="IPP3" s="77"/>
      <c r="IPQ3" s="77"/>
      <c r="IPR3" s="77"/>
      <c r="IPS3" s="77"/>
      <c r="IPT3" s="77"/>
      <c r="IPU3" s="77"/>
      <c r="IPV3" s="77"/>
      <c r="IPW3" s="77"/>
      <c r="IPX3" s="77"/>
      <c r="IPY3" s="77"/>
      <c r="IPZ3" s="77"/>
      <c r="IQA3" s="77"/>
      <c r="IQB3" s="77"/>
      <c r="IQC3" s="77"/>
      <c r="IQD3" s="77"/>
      <c r="IQE3" s="77"/>
      <c r="IQF3" s="77"/>
      <c r="IQG3" s="77"/>
      <c r="IQH3" s="77"/>
      <c r="IQI3" s="77"/>
      <c r="IQJ3" s="77"/>
      <c r="IQK3" s="77"/>
      <c r="IQL3" s="77"/>
      <c r="IQM3" s="77"/>
      <c r="IQN3" s="77"/>
      <c r="IQO3" s="77"/>
      <c r="IQP3" s="77"/>
      <c r="IQQ3" s="77"/>
      <c r="IQR3" s="77"/>
      <c r="IQS3" s="77"/>
      <c r="IQT3" s="77"/>
      <c r="IQU3" s="77"/>
      <c r="IQV3" s="77"/>
      <c r="IQW3" s="77"/>
      <c r="IQX3" s="77"/>
      <c r="IQY3" s="77"/>
      <c r="IQZ3" s="77"/>
      <c r="IRA3" s="77"/>
      <c r="IRB3" s="77"/>
      <c r="IRC3" s="77"/>
      <c r="IRD3" s="77"/>
      <c r="IRE3" s="77"/>
      <c r="IRF3" s="77"/>
      <c r="IRG3" s="77"/>
      <c r="IRH3" s="77"/>
      <c r="IRI3" s="77"/>
      <c r="IRJ3" s="77"/>
      <c r="IRK3" s="77"/>
      <c r="IRL3" s="77"/>
      <c r="IRM3" s="77"/>
      <c r="IRN3" s="77"/>
      <c r="IRO3" s="77"/>
      <c r="IRP3" s="77"/>
      <c r="IRQ3" s="77"/>
      <c r="IRR3" s="77"/>
      <c r="IRS3" s="77"/>
      <c r="IRT3" s="77"/>
      <c r="IRU3" s="77"/>
      <c r="IRV3" s="77"/>
      <c r="IRW3" s="77"/>
      <c r="IRX3" s="77"/>
      <c r="IRY3" s="77"/>
      <c r="IRZ3" s="77"/>
      <c r="ISA3" s="77"/>
      <c r="ISB3" s="77"/>
      <c r="ISC3" s="77"/>
      <c r="ISD3" s="77"/>
      <c r="ISE3" s="77"/>
      <c r="ISF3" s="77"/>
      <c r="ISG3" s="77"/>
      <c r="ISH3" s="77"/>
      <c r="ISI3" s="77"/>
      <c r="ISJ3" s="77"/>
      <c r="ISK3" s="77"/>
      <c r="ISL3" s="77"/>
      <c r="ISM3" s="77"/>
      <c r="ISN3" s="77"/>
      <c r="ISO3" s="77"/>
      <c r="ISP3" s="77"/>
      <c r="ISQ3" s="77"/>
      <c r="ISR3" s="77"/>
      <c r="ISS3" s="77"/>
      <c r="IST3" s="77"/>
      <c r="ISU3" s="77"/>
      <c r="ISV3" s="77"/>
      <c r="ISW3" s="77"/>
      <c r="ISX3" s="77"/>
      <c r="ISY3" s="77"/>
      <c r="ISZ3" s="77"/>
      <c r="ITA3" s="77"/>
      <c r="ITB3" s="77"/>
      <c r="ITC3" s="77"/>
      <c r="ITD3" s="77"/>
      <c r="ITE3" s="77"/>
      <c r="ITF3" s="77"/>
      <c r="ITG3" s="77"/>
      <c r="ITH3" s="77"/>
      <c r="ITI3" s="77"/>
      <c r="ITJ3" s="77"/>
      <c r="ITK3" s="77"/>
      <c r="ITL3" s="77"/>
      <c r="ITM3" s="77"/>
      <c r="ITN3" s="77"/>
      <c r="ITO3" s="77"/>
      <c r="ITP3" s="77"/>
      <c r="ITQ3" s="77"/>
      <c r="ITR3" s="77"/>
      <c r="ITS3" s="77"/>
      <c r="ITT3" s="77"/>
      <c r="ITU3" s="77"/>
      <c r="ITV3" s="77"/>
      <c r="ITW3" s="77"/>
      <c r="ITX3" s="77"/>
      <c r="ITY3" s="77"/>
      <c r="ITZ3" s="77"/>
      <c r="IUA3" s="77"/>
      <c r="IUB3" s="77"/>
      <c r="IUC3" s="77"/>
      <c r="IUD3" s="77"/>
      <c r="IUE3" s="77"/>
      <c r="IUF3" s="77"/>
      <c r="IUG3" s="77"/>
      <c r="IUH3" s="77"/>
      <c r="IUI3" s="77"/>
      <c r="IUJ3" s="77"/>
      <c r="IUK3" s="77"/>
      <c r="IUL3" s="77"/>
      <c r="IUM3" s="77"/>
      <c r="IUN3" s="77"/>
      <c r="IUO3" s="77"/>
      <c r="IUP3" s="77"/>
      <c r="IUQ3" s="77"/>
      <c r="IUR3" s="77"/>
      <c r="IUS3" s="77"/>
      <c r="IUT3" s="77"/>
      <c r="IUU3" s="77"/>
      <c r="IUV3" s="77"/>
      <c r="IUW3" s="77"/>
      <c r="IUX3" s="77"/>
      <c r="IUY3" s="77"/>
      <c r="IUZ3" s="77"/>
      <c r="IVA3" s="77"/>
      <c r="IVB3" s="77"/>
      <c r="IVC3" s="77"/>
      <c r="IVD3" s="77"/>
      <c r="IVE3" s="77"/>
      <c r="IVF3" s="77"/>
      <c r="IVG3" s="77"/>
      <c r="IVH3" s="77"/>
      <c r="IVI3" s="77"/>
      <c r="IVJ3" s="77"/>
      <c r="IVK3" s="77"/>
      <c r="IVL3" s="77"/>
      <c r="IVM3" s="77"/>
      <c r="IVN3" s="77"/>
      <c r="IVO3" s="77"/>
      <c r="IVP3" s="77"/>
      <c r="IVQ3" s="77"/>
      <c r="IVR3" s="77"/>
      <c r="IVS3" s="77"/>
      <c r="IVT3" s="77"/>
      <c r="IVU3" s="77"/>
      <c r="IVV3" s="77"/>
      <c r="IVW3" s="77"/>
      <c r="IVX3" s="77"/>
      <c r="IVY3" s="77"/>
      <c r="IVZ3" s="77"/>
      <c r="IWA3" s="77"/>
      <c r="IWB3" s="77"/>
      <c r="IWC3" s="77"/>
      <c r="IWD3" s="77"/>
      <c r="IWE3" s="77"/>
      <c r="IWF3" s="77"/>
      <c r="IWG3" s="77"/>
      <c r="IWH3" s="77"/>
      <c r="IWI3" s="77"/>
      <c r="IWJ3" s="77"/>
      <c r="IWK3" s="77"/>
      <c r="IWL3" s="77"/>
      <c r="IWM3" s="77"/>
      <c r="IWN3" s="77"/>
      <c r="IWO3" s="77"/>
      <c r="IWP3" s="77"/>
      <c r="IWQ3" s="77"/>
      <c r="IWR3" s="77"/>
      <c r="IWS3" s="77"/>
      <c r="IWT3" s="77"/>
      <c r="IWU3" s="77"/>
      <c r="IWV3" s="77"/>
      <c r="IWW3" s="77"/>
      <c r="IWX3" s="77"/>
      <c r="IWY3" s="77"/>
      <c r="IWZ3" s="77"/>
      <c r="IXA3" s="77"/>
      <c r="IXB3" s="77"/>
      <c r="IXC3" s="77"/>
      <c r="IXD3" s="77"/>
      <c r="IXE3" s="77"/>
      <c r="IXF3" s="77"/>
      <c r="IXG3" s="77"/>
      <c r="IXH3" s="77"/>
      <c r="IXI3" s="77"/>
      <c r="IXJ3" s="77"/>
      <c r="IXK3" s="77"/>
      <c r="IXL3" s="77"/>
      <c r="IXM3" s="77"/>
      <c r="IXN3" s="77"/>
      <c r="IXO3" s="77"/>
      <c r="IXP3" s="77"/>
      <c r="IXQ3" s="77"/>
      <c r="IXR3" s="77"/>
      <c r="IXS3" s="77"/>
      <c r="IXT3" s="77"/>
      <c r="IXU3" s="77"/>
      <c r="IXV3" s="77"/>
      <c r="IXW3" s="77"/>
      <c r="IXX3" s="77"/>
      <c r="IXY3" s="77"/>
      <c r="IXZ3" s="77"/>
      <c r="IYA3" s="77"/>
      <c r="IYB3" s="77"/>
      <c r="IYC3" s="77"/>
      <c r="IYD3" s="77"/>
      <c r="IYE3" s="77"/>
      <c r="IYF3" s="77"/>
      <c r="IYG3" s="77"/>
      <c r="IYH3" s="77"/>
      <c r="IYI3" s="77"/>
      <c r="IYJ3" s="77"/>
      <c r="IYK3" s="77"/>
      <c r="IYL3" s="77"/>
      <c r="IYM3" s="77"/>
      <c r="IYN3" s="77"/>
      <c r="IYO3" s="77"/>
      <c r="IYP3" s="77"/>
      <c r="IYQ3" s="77"/>
      <c r="IYR3" s="77"/>
      <c r="IYS3" s="77"/>
      <c r="IYT3" s="77"/>
      <c r="IYU3" s="77"/>
      <c r="IYV3" s="77"/>
      <c r="IYW3" s="77"/>
      <c r="IYX3" s="77"/>
      <c r="IYY3" s="77"/>
      <c r="IYZ3" s="77"/>
      <c r="IZA3" s="77"/>
      <c r="IZB3" s="77"/>
      <c r="IZC3" s="77"/>
      <c r="IZD3" s="77"/>
      <c r="IZE3" s="77"/>
      <c r="IZF3" s="77"/>
      <c r="IZG3" s="77"/>
      <c r="IZH3" s="77"/>
      <c r="IZI3" s="77"/>
      <c r="IZJ3" s="77"/>
      <c r="IZK3" s="77"/>
      <c r="IZL3" s="77"/>
      <c r="IZM3" s="77"/>
      <c r="IZN3" s="77"/>
      <c r="IZO3" s="77"/>
      <c r="IZP3" s="77"/>
      <c r="IZQ3" s="77"/>
      <c r="IZR3" s="77"/>
      <c r="IZS3" s="77"/>
      <c r="IZT3" s="77"/>
      <c r="IZU3" s="77"/>
      <c r="IZV3" s="77"/>
      <c r="IZW3" s="77"/>
      <c r="IZX3" s="77"/>
      <c r="IZY3" s="77"/>
      <c r="IZZ3" s="77"/>
      <c r="JAA3" s="77"/>
      <c r="JAB3" s="77"/>
      <c r="JAC3" s="77"/>
      <c r="JAD3" s="77"/>
      <c r="JAE3" s="77"/>
      <c r="JAF3" s="77"/>
      <c r="JAG3" s="77"/>
      <c r="JAH3" s="77"/>
      <c r="JAI3" s="77"/>
      <c r="JAJ3" s="77"/>
      <c r="JAK3" s="77"/>
      <c r="JAL3" s="77"/>
      <c r="JAM3" s="77"/>
      <c r="JAN3" s="77"/>
      <c r="JAO3" s="77"/>
      <c r="JAP3" s="77"/>
      <c r="JAQ3" s="77"/>
      <c r="JAR3" s="77"/>
      <c r="JAS3" s="77"/>
      <c r="JAT3" s="77"/>
      <c r="JAU3" s="77"/>
      <c r="JAV3" s="77"/>
      <c r="JAW3" s="77"/>
      <c r="JAX3" s="77"/>
      <c r="JAY3" s="77"/>
      <c r="JAZ3" s="77"/>
      <c r="JBA3" s="77"/>
      <c r="JBB3" s="77"/>
      <c r="JBC3" s="77"/>
      <c r="JBD3" s="77"/>
      <c r="JBE3" s="77"/>
      <c r="JBF3" s="77"/>
      <c r="JBG3" s="77"/>
      <c r="JBH3" s="77"/>
      <c r="JBI3" s="77"/>
      <c r="JBJ3" s="77"/>
      <c r="JBK3" s="77"/>
      <c r="JBL3" s="77"/>
      <c r="JBM3" s="77"/>
      <c r="JBN3" s="77"/>
      <c r="JBO3" s="77"/>
      <c r="JBP3" s="77"/>
      <c r="JBQ3" s="77"/>
      <c r="JBR3" s="77"/>
      <c r="JBS3" s="77"/>
      <c r="JBT3" s="77"/>
      <c r="JBU3" s="77"/>
      <c r="JBV3" s="77"/>
      <c r="JBW3" s="77"/>
      <c r="JBX3" s="77"/>
      <c r="JBY3" s="77"/>
      <c r="JBZ3" s="77"/>
      <c r="JCA3" s="77"/>
      <c r="JCB3" s="77"/>
      <c r="JCC3" s="77"/>
      <c r="JCD3" s="77"/>
      <c r="JCE3" s="77"/>
      <c r="JCF3" s="77"/>
      <c r="JCG3" s="77"/>
      <c r="JCH3" s="77"/>
      <c r="JCI3" s="77"/>
      <c r="JCJ3" s="77"/>
      <c r="JCK3" s="77"/>
      <c r="JCL3" s="77"/>
      <c r="JCM3" s="77"/>
      <c r="JCN3" s="77"/>
      <c r="JCO3" s="77"/>
      <c r="JCP3" s="77"/>
      <c r="JCQ3" s="77"/>
      <c r="JCR3" s="77"/>
      <c r="JCS3" s="77"/>
      <c r="JCT3" s="77"/>
      <c r="JCU3" s="77"/>
      <c r="JCV3" s="77"/>
      <c r="JCW3" s="77"/>
      <c r="JCX3" s="77"/>
      <c r="JCY3" s="77"/>
      <c r="JCZ3" s="77"/>
      <c r="JDA3" s="77"/>
      <c r="JDB3" s="77"/>
      <c r="JDC3" s="77"/>
      <c r="JDD3" s="77"/>
      <c r="JDE3" s="77"/>
      <c r="JDF3" s="77"/>
      <c r="JDG3" s="77"/>
      <c r="JDH3" s="77"/>
      <c r="JDI3" s="77"/>
      <c r="JDJ3" s="77"/>
      <c r="JDK3" s="77"/>
      <c r="JDL3" s="77"/>
      <c r="JDM3" s="77"/>
      <c r="JDN3" s="77"/>
      <c r="JDO3" s="77"/>
      <c r="JDP3" s="77"/>
      <c r="JDQ3" s="77"/>
      <c r="JDR3" s="77"/>
      <c r="JDS3" s="77"/>
      <c r="JDT3" s="77"/>
      <c r="JDU3" s="77"/>
      <c r="JDV3" s="77"/>
      <c r="JDW3" s="77"/>
      <c r="JDX3" s="77"/>
      <c r="JDY3" s="77"/>
      <c r="JDZ3" s="77"/>
      <c r="JEA3" s="77"/>
      <c r="JEB3" s="77"/>
      <c r="JEC3" s="77"/>
      <c r="JED3" s="77"/>
      <c r="JEE3" s="77"/>
      <c r="JEF3" s="77"/>
      <c r="JEG3" s="77"/>
      <c r="JEH3" s="77"/>
      <c r="JEI3" s="77"/>
      <c r="JEJ3" s="77"/>
      <c r="JEK3" s="77"/>
      <c r="JEL3" s="77"/>
      <c r="JEM3" s="77"/>
      <c r="JEN3" s="77"/>
      <c r="JEO3" s="77"/>
      <c r="JEP3" s="77"/>
      <c r="JEQ3" s="77"/>
      <c r="JER3" s="77"/>
      <c r="JES3" s="77"/>
      <c r="JET3" s="77"/>
      <c r="JEU3" s="77"/>
      <c r="JEV3" s="77"/>
      <c r="JEW3" s="77"/>
      <c r="JEX3" s="77"/>
      <c r="JEY3" s="77"/>
      <c r="JEZ3" s="77"/>
      <c r="JFA3" s="77"/>
      <c r="JFB3" s="77"/>
      <c r="JFC3" s="77"/>
      <c r="JFD3" s="77"/>
      <c r="JFE3" s="77"/>
      <c r="JFF3" s="77"/>
      <c r="JFG3" s="77"/>
      <c r="JFH3" s="77"/>
      <c r="JFI3" s="77"/>
      <c r="JFJ3" s="77"/>
      <c r="JFK3" s="77"/>
      <c r="JFL3" s="77"/>
      <c r="JFM3" s="77"/>
      <c r="JFN3" s="77"/>
      <c r="JFO3" s="77"/>
      <c r="JFP3" s="77"/>
      <c r="JFQ3" s="77"/>
      <c r="JFR3" s="77"/>
      <c r="JFS3" s="77"/>
      <c r="JFT3" s="77"/>
      <c r="JFU3" s="77"/>
      <c r="JFV3" s="77"/>
      <c r="JFW3" s="77"/>
      <c r="JFX3" s="77"/>
      <c r="JFY3" s="77"/>
      <c r="JFZ3" s="77"/>
      <c r="JGA3" s="77"/>
      <c r="JGB3" s="77"/>
      <c r="JGC3" s="77"/>
      <c r="JGD3" s="77"/>
      <c r="JGE3" s="77"/>
      <c r="JGF3" s="77"/>
      <c r="JGG3" s="77"/>
      <c r="JGH3" s="77"/>
      <c r="JGI3" s="77"/>
      <c r="JGJ3" s="77"/>
      <c r="JGK3" s="77"/>
      <c r="JGL3" s="77"/>
      <c r="JGM3" s="77"/>
      <c r="JGN3" s="77"/>
      <c r="JGO3" s="77"/>
      <c r="JGP3" s="77"/>
      <c r="JGQ3" s="77"/>
      <c r="JGR3" s="77"/>
      <c r="JGS3" s="77"/>
      <c r="JGT3" s="77"/>
      <c r="JGU3" s="77"/>
      <c r="JGV3" s="77"/>
      <c r="JGW3" s="77"/>
      <c r="JGX3" s="77"/>
      <c r="JGY3" s="77"/>
      <c r="JGZ3" s="77"/>
      <c r="JHA3" s="77"/>
      <c r="JHB3" s="77"/>
      <c r="JHC3" s="77"/>
      <c r="JHD3" s="77"/>
      <c r="JHE3" s="77"/>
      <c r="JHF3" s="77"/>
      <c r="JHG3" s="77"/>
      <c r="JHH3" s="77"/>
      <c r="JHI3" s="77"/>
      <c r="JHJ3" s="77"/>
      <c r="JHK3" s="77"/>
      <c r="JHL3" s="77"/>
      <c r="JHM3" s="77"/>
      <c r="JHN3" s="77"/>
      <c r="JHO3" s="77"/>
      <c r="JHP3" s="77"/>
      <c r="JHQ3" s="77"/>
      <c r="JHR3" s="77"/>
      <c r="JHS3" s="77"/>
      <c r="JHT3" s="77"/>
      <c r="JHU3" s="77"/>
      <c r="JHV3" s="77"/>
      <c r="JHW3" s="77"/>
      <c r="JHX3" s="77"/>
      <c r="JHY3" s="77"/>
      <c r="JHZ3" s="77"/>
      <c r="JIA3" s="77"/>
      <c r="JIB3" s="77"/>
      <c r="JIC3" s="77"/>
      <c r="JID3" s="77"/>
      <c r="JIE3" s="77"/>
      <c r="JIF3" s="77"/>
      <c r="JIG3" s="77"/>
      <c r="JIH3" s="77"/>
      <c r="JII3" s="77"/>
      <c r="JIJ3" s="77"/>
      <c r="JIK3" s="77"/>
      <c r="JIL3" s="77"/>
      <c r="JIM3" s="77"/>
      <c r="JIN3" s="77"/>
      <c r="JIO3" s="77"/>
      <c r="JIP3" s="77"/>
      <c r="JIQ3" s="77"/>
      <c r="JIR3" s="77"/>
      <c r="JIS3" s="77"/>
      <c r="JIT3" s="77"/>
      <c r="JIU3" s="77"/>
      <c r="JIV3" s="77"/>
      <c r="JIW3" s="77"/>
      <c r="JIX3" s="77"/>
      <c r="JIY3" s="77"/>
      <c r="JIZ3" s="77"/>
      <c r="JJA3" s="77"/>
      <c r="JJB3" s="77"/>
      <c r="JJC3" s="77"/>
      <c r="JJD3" s="77"/>
      <c r="JJE3" s="77"/>
      <c r="JJF3" s="77"/>
      <c r="JJG3" s="77"/>
      <c r="JJH3" s="77"/>
      <c r="JJI3" s="77"/>
      <c r="JJJ3" s="77"/>
      <c r="JJK3" s="77"/>
      <c r="JJL3" s="77"/>
      <c r="JJM3" s="77"/>
      <c r="JJN3" s="77"/>
      <c r="JJO3" s="77"/>
      <c r="JJP3" s="77"/>
      <c r="JJQ3" s="77"/>
      <c r="JJR3" s="77"/>
      <c r="JJS3" s="77"/>
      <c r="JJT3" s="77"/>
      <c r="JJU3" s="77"/>
      <c r="JJV3" s="77"/>
      <c r="JJW3" s="77"/>
      <c r="JJX3" s="77"/>
      <c r="JJY3" s="77"/>
      <c r="JJZ3" s="77"/>
      <c r="JKA3" s="77"/>
      <c r="JKB3" s="77"/>
      <c r="JKC3" s="77"/>
      <c r="JKD3" s="77"/>
      <c r="JKE3" s="77"/>
      <c r="JKF3" s="77"/>
      <c r="JKG3" s="77"/>
      <c r="JKH3" s="77"/>
      <c r="JKI3" s="77"/>
      <c r="JKJ3" s="77"/>
      <c r="JKK3" s="77"/>
      <c r="JKL3" s="77"/>
      <c r="JKM3" s="77"/>
      <c r="JKN3" s="77"/>
      <c r="JKO3" s="77"/>
      <c r="JKP3" s="77"/>
      <c r="JKQ3" s="77"/>
      <c r="JKR3" s="77"/>
      <c r="JKS3" s="77"/>
      <c r="JKT3" s="77"/>
      <c r="JKU3" s="77"/>
      <c r="JKV3" s="77"/>
      <c r="JKW3" s="77"/>
      <c r="JKX3" s="77"/>
      <c r="JKY3" s="77"/>
      <c r="JKZ3" s="77"/>
      <c r="JLA3" s="77"/>
      <c r="JLB3" s="77"/>
      <c r="JLC3" s="77"/>
      <c r="JLD3" s="77"/>
      <c r="JLE3" s="77"/>
      <c r="JLF3" s="77"/>
      <c r="JLG3" s="77"/>
      <c r="JLH3" s="77"/>
      <c r="JLI3" s="77"/>
      <c r="JLJ3" s="77"/>
      <c r="JLK3" s="77"/>
      <c r="JLL3" s="77"/>
      <c r="JLM3" s="77"/>
      <c r="JLN3" s="77"/>
      <c r="JLO3" s="77"/>
      <c r="JLP3" s="77"/>
      <c r="JLQ3" s="77"/>
      <c r="JLR3" s="77"/>
      <c r="JLS3" s="77"/>
      <c r="JLT3" s="77"/>
      <c r="JLU3" s="77"/>
      <c r="JLV3" s="77"/>
      <c r="JLW3" s="77"/>
      <c r="JLX3" s="77"/>
      <c r="JLY3" s="77"/>
      <c r="JLZ3" s="77"/>
      <c r="JMA3" s="77"/>
      <c r="JMB3" s="77"/>
      <c r="JMC3" s="77"/>
      <c r="JMD3" s="77"/>
      <c r="JME3" s="77"/>
      <c r="JMF3" s="77"/>
      <c r="JMG3" s="77"/>
      <c r="JMH3" s="77"/>
      <c r="JMI3" s="77"/>
      <c r="JMJ3" s="77"/>
      <c r="JMK3" s="77"/>
      <c r="JML3" s="77"/>
      <c r="JMM3" s="77"/>
      <c r="JMN3" s="77"/>
      <c r="JMO3" s="77"/>
      <c r="JMP3" s="77"/>
      <c r="JMQ3" s="77"/>
      <c r="JMR3" s="77"/>
      <c r="JMS3" s="77"/>
      <c r="JMT3" s="77"/>
      <c r="JMU3" s="77"/>
      <c r="JMV3" s="77"/>
      <c r="JMW3" s="77"/>
      <c r="JMX3" s="77"/>
      <c r="JMY3" s="77"/>
      <c r="JMZ3" s="77"/>
      <c r="JNA3" s="77"/>
      <c r="JNB3" s="77"/>
      <c r="JNC3" s="77"/>
      <c r="JND3" s="77"/>
      <c r="JNE3" s="77"/>
      <c r="JNF3" s="77"/>
      <c r="JNG3" s="77"/>
      <c r="JNH3" s="77"/>
      <c r="JNI3" s="77"/>
      <c r="JNJ3" s="77"/>
      <c r="JNK3" s="77"/>
      <c r="JNL3" s="77"/>
      <c r="JNM3" s="77"/>
      <c r="JNN3" s="77"/>
      <c r="JNO3" s="77"/>
      <c r="JNP3" s="77"/>
      <c r="JNQ3" s="77"/>
      <c r="JNR3" s="77"/>
      <c r="JNS3" s="77"/>
      <c r="JNT3" s="77"/>
      <c r="JNU3" s="77"/>
      <c r="JNV3" s="77"/>
      <c r="JNW3" s="77"/>
      <c r="JNX3" s="77"/>
      <c r="JNY3" s="77"/>
      <c r="JNZ3" s="77"/>
      <c r="JOA3" s="77"/>
      <c r="JOB3" s="77"/>
      <c r="JOC3" s="77"/>
      <c r="JOD3" s="77"/>
      <c r="JOE3" s="77"/>
      <c r="JOF3" s="77"/>
      <c r="JOG3" s="77"/>
      <c r="JOH3" s="77"/>
      <c r="JOI3" s="77"/>
      <c r="JOJ3" s="77"/>
      <c r="JOK3" s="77"/>
      <c r="JOL3" s="77"/>
      <c r="JOM3" s="77"/>
      <c r="JON3" s="77"/>
      <c r="JOO3" s="77"/>
      <c r="JOP3" s="77"/>
      <c r="JOQ3" s="77"/>
      <c r="JOR3" s="77"/>
      <c r="JOS3" s="77"/>
      <c r="JOT3" s="77"/>
      <c r="JOU3" s="77"/>
      <c r="JOV3" s="77"/>
      <c r="JOW3" s="77"/>
      <c r="JOX3" s="77"/>
      <c r="JOY3" s="77"/>
      <c r="JOZ3" s="77"/>
      <c r="JPA3" s="77"/>
      <c r="JPB3" s="77"/>
      <c r="JPC3" s="77"/>
      <c r="JPD3" s="77"/>
      <c r="JPE3" s="77"/>
      <c r="JPF3" s="77"/>
      <c r="JPG3" s="77"/>
      <c r="JPH3" s="77"/>
      <c r="JPI3" s="77"/>
      <c r="JPJ3" s="77"/>
      <c r="JPK3" s="77"/>
      <c r="JPL3" s="77"/>
      <c r="JPM3" s="77"/>
      <c r="JPN3" s="77"/>
      <c r="JPO3" s="77"/>
      <c r="JPP3" s="77"/>
      <c r="JPQ3" s="77"/>
      <c r="JPR3" s="77"/>
      <c r="JPS3" s="77"/>
      <c r="JPT3" s="77"/>
      <c r="JPU3" s="77"/>
      <c r="JPV3" s="77"/>
      <c r="JPW3" s="77"/>
      <c r="JPX3" s="77"/>
      <c r="JPY3" s="77"/>
      <c r="JPZ3" s="77"/>
      <c r="JQA3" s="77"/>
      <c r="JQB3" s="77"/>
      <c r="JQC3" s="77"/>
      <c r="JQD3" s="77"/>
      <c r="JQE3" s="77"/>
      <c r="JQF3" s="77"/>
      <c r="JQG3" s="77"/>
      <c r="JQH3" s="77"/>
      <c r="JQI3" s="77"/>
      <c r="JQJ3" s="77"/>
      <c r="JQK3" s="77"/>
      <c r="JQL3" s="77"/>
      <c r="JQM3" s="77"/>
      <c r="JQN3" s="77"/>
      <c r="JQO3" s="77"/>
      <c r="JQP3" s="77"/>
      <c r="JQQ3" s="77"/>
      <c r="JQR3" s="77"/>
      <c r="JQS3" s="77"/>
      <c r="JQT3" s="77"/>
      <c r="JQU3" s="77"/>
      <c r="JQV3" s="77"/>
      <c r="JQW3" s="77"/>
      <c r="JQX3" s="77"/>
      <c r="JQY3" s="77"/>
      <c r="JQZ3" s="77"/>
      <c r="JRA3" s="77"/>
      <c r="JRB3" s="77"/>
      <c r="JRC3" s="77"/>
      <c r="JRD3" s="77"/>
      <c r="JRE3" s="77"/>
      <c r="JRF3" s="77"/>
      <c r="JRG3" s="77"/>
      <c r="JRH3" s="77"/>
      <c r="JRI3" s="77"/>
      <c r="JRJ3" s="77"/>
      <c r="JRK3" s="77"/>
      <c r="JRL3" s="77"/>
      <c r="JRM3" s="77"/>
      <c r="JRN3" s="77"/>
      <c r="JRO3" s="77"/>
      <c r="JRP3" s="77"/>
      <c r="JRQ3" s="77"/>
      <c r="JRR3" s="77"/>
      <c r="JRS3" s="77"/>
      <c r="JRT3" s="77"/>
      <c r="JRU3" s="77"/>
      <c r="JRV3" s="77"/>
      <c r="JRW3" s="77"/>
      <c r="JRX3" s="77"/>
      <c r="JRY3" s="77"/>
      <c r="JRZ3" s="77"/>
      <c r="JSA3" s="77"/>
      <c r="JSB3" s="77"/>
      <c r="JSC3" s="77"/>
      <c r="JSD3" s="77"/>
      <c r="JSE3" s="77"/>
      <c r="JSF3" s="77"/>
      <c r="JSG3" s="77"/>
      <c r="JSH3" s="77"/>
      <c r="JSI3" s="77"/>
      <c r="JSJ3" s="77"/>
      <c r="JSK3" s="77"/>
      <c r="JSL3" s="77"/>
      <c r="JSM3" s="77"/>
      <c r="JSN3" s="77"/>
      <c r="JSO3" s="77"/>
      <c r="JSP3" s="77"/>
      <c r="JSQ3" s="77"/>
      <c r="JSR3" s="77"/>
      <c r="JSS3" s="77"/>
      <c r="JST3" s="77"/>
      <c r="JSU3" s="77"/>
      <c r="JSV3" s="77"/>
      <c r="JSW3" s="77"/>
      <c r="JSX3" s="77"/>
      <c r="JSY3" s="77"/>
      <c r="JSZ3" s="77"/>
      <c r="JTA3" s="77"/>
      <c r="JTB3" s="77"/>
      <c r="JTC3" s="77"/>
      <c r="JTD3" s="77"/>
      <c r="JTE3" s="77"/>
      <c r="JTF3" s="77"/>
      <c r="JTG3" s="77"/>
      <c r="JTH3" s="77"/>
      <c r="JTI3" s="77"/>
      <c r="JTJ3" s="77"/>
      <c r="JTK3" s="77"/>
      <c r="JTL3" s="77"/>
      <c r="JTM3" s="77"/>
      <c r="JTN3" s="77"/>
      <c r="JTO3" s="77"/>
      <c r="JTP3" s="77"/>
      <c r="JTQ3" s="77"/>
      <c r="JTR3" s="77"/>
      <c r="JTS3" s="77"/>
      <c r="JTT3" s="77"/>
      <c r="JTU3" s="77"/>
      <c r="JTV3" s="77"/>
      <c r="JTW3" s="77"/>
      <c r="JTX3" s="77"/>
      <c r="JTY3" s="77"/>
      <c r="JTZ3" s="77"/>
      <c r="JUA3" s="77"/>
      <c r="JUB3" s="77"/>
      <c r="JUC3" s="77"/>
      <c r="JUD3" s="77"/>
      <c r="JUE3" s="77"/>
      <c r="JUF3" s="77"/>
      <c r="JUG3" s="77"/>
      <c r="JUH3" s="77"/>
      <c r="JUI3" s="77"/>
      <c r="JUJ3" s="77"/>
      <c r="JUK3" s="77"/>
      <c r="JUL3" s="77"/>
      <c r="JUM3" s="77"/>
      <c r="JUN3" s="77"/>
      <c r="JUO3" s="77"/>
      <c r="JUP3" s="77"/>
      <c r="JUQ3" s="77"/>
      <c r="JUR3" s="77"/>
      <c r="JUS3" s="77"/>
      <c r="JUT3" s="77"/>
      <c r="JUU3" s="77"/>
      <c r="JUV3" s="77"/>
      <c r="JUW3" s="77"/>
      <c r="JUX3" s="77"/>
      <c r="JUY3" s="77"/>
      <c r="JUZ3" s="77"/>
      <c r="JVA3" s="77"/>
      <c r="JVB3" s="77"/>
      <c r="JVC3" s="77"/>
      <c r="JVD3" s="77"/>
      <c r="JVE3" s="77"/>
      <c r="JVF3" s="77"/>
      <c r="JVG3" s="77"/>
      <c r="JVH3" s="77"/>
      <c r="JVI3" s="77"/>
      <c r="JVJ3" s="77"/>
      <c r="JVK3" s="77"/>
      <c r="JVL3" s="77"/>
      <c r="JVM3" s="77"/>
      <c r="JVN3" s="77"/>
      <c r="JVO3" s="77"/>
      <c r="JVP3" s="77"/>
      <c r="JVQ3" s="77"/>
      <c r="JVR3" s="77"/>
      <c r="JVS3" s="77"/>
      <c r="JVT3" s="77"/>
      <c r="JVU3" s="77"/>
      <c r="JVV3" s="77"/>
      <c r="JVW3" s="77"/>
      <c r="JVX3" s="77"/>
      <c r="JVY3" s="77"/>
      <c r="JVZ3" s="77"/>
      <c r="JWA3" s="77"/>
      <c r="JWB3" s="77"/>
      <c r="JWC3" s="77"/>
      <c r="JWD3" s="77"/>
      <c r="JWE3" s="77"/>
      <c r="JWF3" s="77"/>
      <c r="JWG3" s="77"/>
      <c r="JWH3" s="77"/>
      <c r="JWI3" s="77"/>
      <c r="JWJ3" s="77"/>
      <c r="JWK3" s="77"/>
      <c r="JWL3" s="77"/>
      <c r="JWM3" s="77"/>
      <c r="JWN3" s="77"/>
      <c r="JWO3" s="77"/>
      <c r="JWP3" s="77"/>
      <c r="JWQ3" s="77"/>
      <c r="JWR3" s="77"/>
      <c r="JWS3" s="77"/>
      <c r="JWT3" s="77"/>
      <c r="JWU3" s="77"/>
      <c r="JWV3" s="77"/>
      <c r="JWW3" s="77"/>
      <c r="JWX3" s="77"/>
      <c r="JWY3" s="77"/>
      <c r="JWZ3" s="77"/>
      <c r="JXA3" s="77"/>
      <c r="JXB3" s="77"/>
      <c r="JXC3" s="77"/>
      <c r="JXD3" s="77"/>
      <c r="JXE3" s="77"/>
      <c r="JXF3" s="77"/>
      <c r="JXG3" s="77"/>
      <c r="JXH3" s="77"/>
      <c r="JXI3" s="77"/>
      <c r="JXJ3" s="77"/>
      <c r="JXK3" s="77"/>
      <c r="JXL3" s="77"/>
      <c r="JXM3" s="77"/>
      <c r="JXN3" s="77"/>
      <c r="JXO3" s="77"/>
      <c r="JXP3" s="77"/>
      <c r="JXQ3" s="77"/>
      <c r="JXR3" s="77"/>
      <c r="JXS3" s="77"/>
      <c r="JXT3" s="77"/>
      <c r="JXU3" s="77"/>
      <c r="JXV3" s="77"/>
      <c r="JXW3" s="77"/>
      <c r="JXX3" s="77"/>
      <c r="JXY3" s="77"/>
      <c r="JXZ3" s="77"/>
      <c r="JYA3" s="77"/>
      <c r="JYB3" s="77"/>
      <c r="JYC3" s="77"/>
      <c r="JYD3" s="77"/>
      <c r="JYE3" s="77"/>
      <c r="JYF3" s="77"/>
      <c r="JYG3" s="77"/>
      <c r="JYH3" s="77"/>
      <c r="JYI3" s="77"/>
      <c r="JYJ3" s="77"/>
      <c r="JYK3" s="77"/>
      <c r="JYL3" s="77"/>
      <c r="JYM3" s="77"/>
      <c r="JYN3" s="77"/>
      <c r="JYO3" s="77"/>
      <c r="JYP3" s="77"/>
      <c r="JYQ3" s="77"/>
      <c r="JYR3" s="77"/>
      <c r="JYS3" s="77"/>
      <c r="JYT3" s="77"/>
      <c r="JYU3" s="77"/>
      <c r="JYV3" s="77"/>
      <c r="JYW3" s="77"/>
      <c r="JYX3" s="77"/>
      <c r="JYY3" s="77"/>
      <c r="JYZ3" s="77"/>
      <c r="JZA3" s="77"/>
      <c r="JZB3" s="77"/>
      <c r="JZC3" s="77"/>
      <c r="JZD3" s="77"/>
      <c r="JZE3" s="77"/>
      <c r="JZF3" s="77"/>
      <c r="JZG3" s="77"/>
      <c r="JZH3" s="77"/>
      <c r="JZI3" s="77"/>
      <c r="JZJ3" s="77"/>
      <c r="JZK3" s="77"/>
      <c r="JZL3" s="77"/>
      <c r="JZM3" s="77"/>
      <c r="JZN3" s="77"/>
      <c r="JZO3" s="77"/>
      <c r="JZP3" s="77"/>
      <c r="JZQ3" s="77"/>
      <c r="JZR3" s="77"/>
      <c r="JZS3" s="77"/>
      <c r="JZT3" s="77"/>
      <c r="JZU3" s="77"/>
      <c r="JZV3" s="77"/>
      <c r="JZW3" s="77"/>
      <c r="JZX3" s="77"/>
      <c r="JZY3" s="77"/>
      <c r="JZZ3" s="77"/>
      <c r="KAA3" s="77"/>
      <c r="KAB3" s="77"/>
      <c r="KAC3" s="77"/>
      <c r="KAD3" s="77"/>
      <c r="KAE3" s="77"/>
      <c r="KAF3" s="77"/>
      <c r="KAG3" s="77"/>
      <c r="KAH3" s="77"/>
      <c r="KAI3" s="77"/>
      <c r="KAJ3" s="77"/>
      <c r="KAK3" s="77"/>
      <c r="KAL3" s="77"/>
      <c r="KAM3" s="77"/>
      <c r="KAN3" s="77"/>
      <c r="KAO3" s="77"/>
      <c r="KAP3" s="77"/>
      <c r="KAQ3" s="77"/>
      <c r="KAR3" s="77"/>
      <c r="KAS3" s="77"/>
      <c r="KAT3" s="77"/>
      <c r="KAU3" s="77"/>
      <c r="KAV3" s="77"/>
      <c r="KAW3" s="77"/>
      <c r="KAX3" s="77"/>
      <c r="KAY3" s="77"/>
      <c r="KAZ3" s="77"/>
      <c r="KBA3" s="77"/>
      <c r="KBB3" s="77"/>
      <c r="KBC3" s="77"/>
      <c r="KBD3" s="77"/>
      <c r="KBE3" s="77"/>
      <c r="KBF3" s="77"/>
      <c r="KBG3" s="77"/>
      <c r="KBH3" s="77"/>
      <c r="KBI3" s="77"/>
      <c r="KBJ3" s="77"/>
      <c r="KBK3" s="77"/>
      <c r="KBL3" s="77"/>
      <c r="KBM3" s="77"/>
      <c r="KBN3" s="77"/>
      <c r="KBO3" s="77"/>
      <c r="KBP3" s="77"/>
      <c r="KBQ3" s="77"/>
      <c r="KBR3" s="77"/>
      <c r="KBS3" s="77"/>
      <c r="KBT3" s="77"/>
      <c r="KBU3" s="77"/>
      <c r="KBV3" s="77"/>
      <c r="KBW3" s="77"/>
      <c r="KBX3" s="77"/>
      <c r="KBY3" s="77"/>
      <c r="KBZ3" s="77"/>
      <c r="KCA3" s="77"/>
      <c r="KCB3" s="77"/>
      <c r="KCC3" s="77"/>
      <c r="KCD3" s="77"/>
      <c r="KCE3" s="77"/>
      <c r="KCF3" s="77"/>
      <c r="KCG3" s="77"/>
      <c r="KCH3" s="77"/>
      <c r="KCI3" s="77"/>
      <c r="KCJ3" s="77"/>
      <c r="KCK3" s="77"/>
      <c r="KCL3" s="77"/>
      <c r="KCM3" s="77"/>
      <c r="KCN3" s="77"/>
      <c r="KCO3" s="77"/>
      <c r="KCP3" s="77"/>
      <c r="KCQ3" s="77"/>
      <c r="KCR3" s="77"/>
      <c r="KCS3" s="77"/>
      <c r="KCT3" s="77"/>
      <c r="KCU3" s="77"/>
      <c r="KCV3" s="77"/>
      <c r="KCW3" s="77"/>
      <c r="KCX3" s="77"/>
      <c r="KCY3" s="77"/>
      <c r="KCZ3" s="77"/>
      <c r="KDA3" s="77"/>
      <c r="KDB3" s="77"/>
      <c r="KDC3" s="77"/>
      <c r="KDD3" s="77"/>
      <c r="KDE3" s="77"/>
      <c r="KDF3" s="77"/>
      <c r="KDG3" s="77"/>
      <c r="KDH3" s="77"/>
      <c r="KDI3" s="77"/>
      <c r="KDJ3" s="77"/>
      <c r="KDK3" s="77"/>
      <c r="KDL3" s="77"/>
      <c r="KDM3" s="77"/>
      <c r="KDN3" s="77"/>
      <c r="KDO3" s="77"/>
      <c r="KDP3" s="77"/>
      <c r="KDQ3" s="77"/>
      <c r="KDR3" s="77"/>
      <c r="KDS3" s="77"/>
      <c r="KDT3" s="77"/>
      <c r="KDU3" s="77"/>
      <c r="KDV3" s="77"/>
      <c r="KDW3" s="77"/>
      <c r="KDX3" s="77"/>
      <c r="KDY3" s="77"/>
      <c r="KDZ3" s="77"/>
      <c r="KEA3" s="77"/>
      <c r="KEB3" s="77"/>
      <c r="KEC3" s="77"/>
      <c r="KED3" s="77"/>
      <c r="KEE3" s="77"/>
      <c r="KEF3" s="77"/>
      <c r="KEG3" s="77"/>
      <c r="KEH3" s="77"/>
      <c r="KEI3" s="77"/>
      <c r="KEJ3" s="77"/>
      <c r="KEK3" s="77"/>
      <c r="KEL3" s="77"/>
      <c r="KEM3" s="77"/>
      <c r="KEN3" s="77"/>
      <c r="KEO3" s="77"/>
      <c r="KEP3" s="77"/>
      <c r="KEQ3" s="77"/>
      <c r="KER3" s="77"/>
      <c r="KES3" s="77"/>
      <c r="KET3" s="77"/>
      <c r="KEU3" s="77"/>
      <c r="KEV3" s="77"/>
      <c r="KEW3" s="77"/>
      <c r="KEX3" s="77"/>
      <c r="KEY3" s="77"/>
      <c r="KEZ3" s="77"/>
      <c r="KFA3" s="77"/>
      <c r="KFB3" s="77"/>
      <c r="KFC3" s="77"/>
      <c r="KFD3" s="77"/>
      <c r="KFE3" s="77"/>
      <c r="KFF3" s="77"/>
      <c r="KFG3" s="77"/>
      <c r="KFH3" s="77"/>
      <c r="KFI3" s="77"/>
      <c r="KFJ3" s="77"/>
      <c r="KFK3" s="77"/>
      <c r="KFL3" s="77"/>
      <c r="KFM3" s="77"/>
      <c r="KFN3" s="77"/>
      <c r="KFO3" s="77"/>
      <c r="KFP3" s="77"/>
      <c r="KFQ3" s="77"/>
      <c r="KFR3" s="77"/>
      <c r="KFS3" s="77"/>
      <c r="KFT3" s="77"/>
      <c r="KFU3" s="77"/>
      <c r="KFV3" s="77"/>
      <c r="KFW3" s="77"/>
      <c r="KFX3" s="77"/>
      <c r="KFY3" s="77"/>
      <c r="KFZ3" s="77"/>
      <c r="KGA3" s="77"/>
      <c r="KGB3" s="77"/>
      <c r="KGC3" s="77"/>
      <c r="KGD3" s="77"/>
      <c r="KGE3" s="77"/>
      <c r="KGF3" s="77"/>
      <c r="KGG3" s="77"/>
      <c r="KGH3" s="77"/>
      <c r="KGI3" s="77"/>
      <c r="KGJ3" s="77"/>
      <c r="KGK3" s="77"/>
      <c r="KGL3" s="77"/>
      <c r="KGM3" s="77"/>
      <c r="KGN3" s="77"/>
      <c r="KGO3" s="77"/>
      <c r="KGP3" s="77"/>
      <c r="KGQ3" s="77"/>
      <c r="KGR3" s="77"/>
      <c r="KGS3" s="77"/>
      <c r="KGT3" s="77"/>
      <c r="KGU3" s="77"/>
      <c r="KGV3" s="77"/>
      <c r="KGW3" s="77"/>
      <c r="KGX3" s="77"/>
      <c r="KGY3" s="77"/>
      <c r="KGZ3" s="77"/>
      <c r="KHA3" s="77"/>
      <c r="KHB3" s="77"/>
      <c r="KHC3" s="77"/>
      <c r="KHD3" s="77"/>
      <c r="KHE3" s="77"/>
      <c r="KHF3" s="77"/>
      <c r="KHG3" s="77"/>
      <c r="KHH3" s="77"/>
      <c r="KHI3" s="77"/>
      <c r="KHJ3" s="77"/>
      <c r="KHK3" s="77"/>
      <c r="KHL3" s="77"/>
      <c r="KHM3" s="77"/>
      <c r="KHN3" s="77"/>
      <c r="KHO3" s="77"/>
      <c r="KHP3" s="77"/>
      <c r="KHQ3" s="77"/>
      <c r="KHR3" s="77"/>
      <c r="KHS3" s="77"/>
      <c r="KHT3" s="77"/>
      <c r="KHU3" s="77"/>
      <c r="KHV3" s="77"/>
      <c r="KHW3" s="77"/>
      <c r="KHX3" s="77"/>
      <c r="KHY3" s="77"/>
      <c r="KHZ3" s="77"/>
      <c r="KIA3" s="77"/>
      <c r="KIB3" s="77"/>
      <c r="KIC3" s="77"/>
      <c r="KID3" s="77"/>
      <c r="KIE3" s="77"/>
      <c r="KIF3" s="77"/>
      <c r="KIG3" s="77"/>
      <c r="KIH3" s="77"/>
      <c r="KII3" s="77"/>
      <c r="KIJ3" s="77"/>
      <c r="KIK3" s="77"/>
      <c r="KIL3" s="77"/>
      <c r="KIM3" s="77"/>
      <c r="KIN3" s="77"/>
      <c r="KIO3" s="77"/>
      <c r="KIP3" s="77"/>
      <c r="KIQ3" s="77"/>
      <c r="KIR3" s="77"/>
      <c r="KIS3" s="77"/>
      <c r="KIT3" s="77"/>
      <c r="KIU3" s="77"/>
      <c r="KIV3" s="77"/>
      <c r="KIW3" s="77"/>
      <c r="KIX3" s="77"/>
      <c r="KIY3" s="77"/>
      <c r="KIZ3" s="77"/>
      <c r="KJA3" s="77"/>
      <c r="KJB3" s="77"/>
      <c r="KJC3" s="77"/>
      <c r="KJD3" s="77"/>
      <c r="KJE3" s="77"/>
      <c r="KJF3" s="77"/>
      <c r="KJG3" s="77"/>
      <c r="KJH3" s="77"/>
      <c r="KJI3" s="77"/>
      <c r="KJJ3" s="77"/>
      <c r="KJK3" s="77"/>
      <c r="KJL3" s="77"/>
      <c r="KJM3" s="77"/>
      <c r="KJN3" s="77"/>
      <c r="KJO3" s="77"/>
      <c r="KJP3" s="77"/>
      <c r="KJQ3" s="77"/>
      <c r="KJR3" s="77"/>
      <c r="KJS3" s="77"/>
      <c r="KJT3" s="77"/>
      <c r="KJU3" s="77"/>
      <c r="KJV3" s="77"/>
      <c r="KJW3" s="77"/>
      <c r="KJX3" s="77"/>
      <c r="KJY3" s="77"/>
      <c r="KJZ3" s="77"/>
      <c r="KKA3" s="77"/>
      <c r="KKB3" s="77"/>
      <c r="KKC3" s="77"/>
      <c r="KKD3" s="77"/>
      <c r="KKE3" s="77"/>
      <c r="KKF3" s="77"/>
      <c r="KKG3" s="77"/>
      <c r="KKH3" s="77"/>
      <c r="KKI3" s="77"/>
      <c r="KKJ3" s="77"/>
      <c r="KKK3" s="77"/>
      <c r="KKL3" s="77"/>
      <c r="KKM3" s="77"/>
      <c r="KKN3" s="77"/>
      <c r="KKO3" s="77"/>
      <c r="KKP3" s="77"/>
      <c r="KKQ3" s="77"/>
      <c r="KKR3" s="77"/>
      <c r="KKS3" s="77"/>
      <c r="KKT3" s="77"/>
      <c r="KKU3" s="77"/>
      <c r="KKV3" s="77"/>
      <c r="KKW3" s="77"/>
      <c r="KKX3" s="77"/>
      <c r="KKY3" s="77"/>
      <c r="KKZ3" s="77"/>
      <c r="KLA3" s="77"/>
      <c r="KLB3" s="77"/>
      <c r="KLC3" s="77"/>
      <c r="KLD3" s="77"/>
      <c r="KLE3" s="77"/>
      <c r="KLF3" s="77"/>
      <c r="KLG3" s="77"/>
      <c r="KLH3" s="77"/>
      <c r="KLI3" s="77"/>
      <c r="KLJ3" s="77"/>
      <c r="KLK3" s="77"/>
      <c r="KLL3" s="77"/>
      <c r="KLM3" s="77"/>
      <c r="KLN3" s="77"/>
      <c r="KLO3" s="77"/>
      <c r="KLP3" s="77"/>
      <c r="KLQ3" s="77"/>
      <c r="KLR3" s="77"/>
      <c r="KLS3" s="77"/>
      <c r="KLT3" s="77"/>
      <c r="KLU3" s="77"/>
      <c r="KLV3" s="77"/>
      <c r="KLW3" s="77"/>
      <c r="KLX3" s="77"/>
      <c r="KLY3" s="77"/>
      <c r="KLZ3" s="77"/>
      <c r="KMA3" s="77"/>
      <c r="KMB3" s="77"/>
      <c r="KMC3" s="77"/>
      <c r="KMD3" s="77"/>
      <c r="KME3" s="77"/>
      <c r="KMF3" s="77"/>
      <c r="KMG3" s="77"/>
      <c r="KMH3" s="77"/>
      <c r="KMI3" s="77"/>
      <c r="KMJ3" s="77"/>
      <c r="KMK3" s="77"/>
      <c r="KML3" s="77"/>
      <c r="KMM3" s="77"/>
      <c r="KMN3" s="77"/>
      <c r="KMO3" s="77"/>
      <c r="KMP3" s="77"/>
      <c r="KMQ3" s="77"/>
      <c r="KMR3" s="77"/>
      <c r="KMS3" s="77"/>
      <c r="KMT3" s="77"/>
      <c r="KMU3" s="77"/>
      <c r="KMV3" s="77"/>
      <c r="KMW3" s="77"/>
      <c r="KMX3" s="77"/>
      <c r="KMY3" s="77"/>
      <c r="KMZ3" s="77"/>
      <c r="KNA3" s="77"/>
      <c r="KNB3" s="77"/>
      <c r="KNC3" s="77"/>
      <c r="KND3" s="77"/>
      <c r="KNE3" s="77"/>
      <c r="KNF3" s="77"/>
      <c r="KNG3" s="77"/>
      <c r="KNH3" s="77"/>
      <c r="KNI3" s="77"/>
      <c r="KNJ3" s="77"/>
      <c r="KNK3" s="77"/>
      <c r="KNL3" s="77"/>
      <c r="KNM3" s="77"/>
      <c r="KNN3" s="77"/>
      <c r="KNO3" s="77"/>
      <c r="KNP3" s="77"/>
      <c r="KNQ3" s="77"/>
      <c r="KNR3" s="77"/>
      <c r="KNS3" s="77"/>
      <c r="KNT3" s="77"/>
      <c r="KNU3" s="77"/>
      <c r="KNV3" s="77"/>
      <c r="KNW3" s="77"/>
      <c r="KNX3" s="77"/>
      <c r="KNY3" s="77"/>
      <c r="KNZ3" s="77"/>
      <c r="KOA3" s="77"/>
      <c r="KOB3" s="77"/>
      <c r="KOC3" s="77"/>
      <c r="KOD3" s="77"/>
      <c r="KOE3" s="77"/>
      <c r="KOF3" s="77"/>
      <c r="KOG3" s="77"/>
      <c r="KOH3" s="77"/>
      <c r="KOI3" s="77"/>
      <c r="KOJ3" s="77"/>
      <c r="KOK3" s="77"/>
      <c r="KOL3" s="77"/>
      <c r="KOM3" s="77"/>
      <c r="KON3" s="77"/>
      <c r="KOO3" s="77"/>
      <c r="KOP3" s="77"/>
      <c r="KOQ3" s="77"/>
      <c r="KOR3" s="77"/>
      <c r="KOS3" s="77"/>
      <c r="KOT3" s="77"/>
      <c r="KOU3" s="77"/>
      <c r="KOV3" s="77"/>
      <c r="KOW3" s="77"/>
      <c r="KOX3" s="77"/>
      <c r="KOY3" s="77"/>
      <c r="KOZ3" s="77"/>
      <c r="KPA3" s="77"/>
      <c r="KPB3" s="77"/>
      <c r="KPC3" s="77"/>
      <c r="KPD3" s="77"/>
      <c r="KPE3" s="77"/>
      <c r="KPF3" s="77"/>
      <c r="KPG3" s="77"/>
      <c r="KPH3" s="77"/>
      <c r="KPI3" s="77"/>
      <c r="KPJ3" s="77"/>
      <c r="KPK3" s="77"/>
      <c r="KPL3" s="77"/>
      <c r="KPM3" s="77"/>
      <c r="KPN3" s="77"/>
      <c r="KPO3" s="77"/>
      <c r="KPP3" s="77"/>
      <c r="KPQ3" s="77"/>
      <c r="KPR3" s="77"/>
      <c r="KPS3" s="77"/>
      <c r="KPT3" s="77"/>
      <c r="KPU3" s="77"/>
      <c r="KPV3" s="77"/>
      <c r="KPW3" s="77"/>
      <c r="KPX3" s="77"/>
      <c r="KPY3" s="77"/>
      <c r="KPZ3" s="77"/>
      <c r="KQA3" s="77"/>
      <c r="KQB3" s="77"/>
      <c r="KQC3" s="77"/>
      <c r="KQD3" s="77"/>
      <c r="KQE3" s="77"/>
      <c r="KQF3" s="77"/>
      <c r="KQG3" s="77"/>
      <c r="KQH3" s="77"/>
      <c r="KQI3" s="77"/>
      <c r="KQJ3" s="77"/>
      <c r="KQK3" s="77"/>
      <c r="KQL3" s="77"/>
      <c r="KQM3" s="77"/>
      <c r="KQN3" s="77"/>
      <c r="KQO3" s="77"/>
      <c r="KQP3" s="77"/>
      <c r="KQQ3" s="77"/>
      <c r="KQR3" s="77"/>
      <c r="KQS3" s="77"/>
      <c r="KQT3" s="77"/>
      <c r="KQU3" s="77"/>
      <c r="KQV3" s="77"/>
      <c r="KQW3" s="77"/>
      <c r="KQX3" s="77"/>
      <c r="KQY3" s="77"/>
      <c r="KQZ3" s="77"/>
      <c r="KRA3" s="77"/>
      <c r="KRB3" s="77"/>
      <c r="KRC3" s="77"/>
      <c r="KRD3" s="77"/>
      <c r="KRE3" s="77"/>
      <c r="KRF3" s="77"/>
      <c r="KRG3" s="77"/>
      <c r="KRH3" s="77"/>
      <c r="KRI3" s="77"/>
      <c r="KRJ3" s="77"/>
      <c r="KRK3" s="77"/>
      <c r="KRL3" s="77"/>
      <c r="KRM3" s="77"/>
      <c r="KRN3" s="77"/>
      <c r="KRO3" s="77"/>
      <c r="KRP3" s="77"/>
      <c r="KRQ3" s="77"/>
      <c r="KRR3" s="77"/>
      <c r="KRS3" s="77"/>
      <c r="KRT3" s="77"/>
      <c r="KRU3" s="77"/>
      <c r="KRV3" s="77"/>
      <c r="KRW3" s="77"/>
      <c r="KRX3" s="77"/>
      <c r="KRY3" s="77"/>
      <c r="KRZ3" s="77"/>
      <c r="KSA3" s="77"/>
      <c r="KSB3" s="77"/>
      <c r="KSC3" s="77"/>
      <c r="KSD3" s="77"/>
      <c r="KSE3" s="77"/>
      <c r="KSF3" s="77"/>
      <c r="KSG3" s="77"/>
      <c r="KSH3" s="77"/>
      <c r="KSI3" s="77"/>
      <c r="KSJ3" s="77"/>
      <c r="KSK3" s="77"/>
      <c r="KSL3" s="77"/>
      <c r="KSM3" s="77"/>
      <c r="KSN3" s="77"/>
      <c r="KSO3" s="77"/>
      <c r="KSP3" s="77"/>
      <c r="KSQ3" s="77"/>
      <c r="KSR3" s="77"/>
      <c r="KSS3" s="77"/>
      <c r="KST3" s="77"/>
      <c r="KSU3" s="77"/>
      <c r="KSV3" s="77"/>
      <c r="KSW3" s="77"/>
      <c r="KSX3" s="77"/>
      <c r="KSY3" s="77"/>
      <c r="KSZ3" s="77"/>
      <c r="KTA3" s="77"/>
      <c r="KTB3" s="77"/>
      <c r="KTC3" s="77"/>
      <c r="KTD3" s="77"/>
      <c r="KTE3" s="77"/>
      <c r="KTF3" s="77"/>
      <c r="KTG3" s="77"/>
      <c r="KTH3" s="77"/>
      <c r="KTI3" s="77"/>
      <c r="KTJ3" s="77"/>
      <c r="KTK3" s="77"/>
      <c r="KTL3" s="77"/>
      <c r="KTM3" s="77"/>
      <c r="KTN3" s="77"/>
      <c r="KTO3" s="77"/>
      <c r="KTP3" s="77"/>
      <c r="KTQ3" s="77"/>
      <c r="KTR3" s="77"/>
      <c r="KTS3" s="77"/>
      <c r="KTT3" s="77"/>
      <c r="KTU3" s="77"/>
      <c r="KTV3" s="77"/>
      <c r="KTW3" s="77"/>
      <c r="KTX3" s="77"/>
      <c r="KTY3" s="77"/>
      <c r="KTZ3" s="77"/>
      <c r="KUA3" s="77"/>
      <c r="KUB3" s="77"/>
      <c r="KUC3" s="77"/>
      <c r="KUD3" s="77"/>
      <c r="KUE3" s="77"/>
      <c r="KUF3" s="77"/>
      <c r="KUG3" s="77"/>
      <c r="KUH3" s="77"/>
      <c r="KUI3" s="77"/>
      <c r="KUJ3" s="77"/>
      <c r="KUK3" s="77"/>
      <c r="KUL3" s="77"/>
      <c r="KUM3" s="77"/>
      <c r="KUN3" s="77"/>
      <c r="KUO3" s="77"/>
      <c r="KUP3" s="77"/>
      <c r="KUQ3" s="77"/>
      <c r="KUR3" s="77"/>
      <c r="KUS3" s="77"/>
      <c r="KUT3" s="77"/>
      <c r="KUU3" s="77"/>
      <c r="KUV3" s="77"/>
      <c r="KUW3" s="77"/>
      <c r="KUX3" s="77"/>
      <c r="KUY3" s="77"/>
      <c r="KUZ3" s="77"/>
      <c r="KVA3" s="77"/>
      <c r="KVB3" s="77"/>
      <c r="KVC3" s="77"/>
      <c r="KVD3" s="77"/>
      <c r="KVE3" s="77"/>
      <c r="KVF3" s="77"/>
      <c r="KVG3" s="77"/>
      <c r="KVH3" s="77"/>
      <c r="KVI3" s="77"/>
      <c r="KVJ3" s="77"/>
      <c r="KVK3" s="77"/>
      <c r="KVL3" s="77"/>
      <c r="KVM3" s="77"/>
      <c r="KVN3" s="77"/>
      <c r="KVO3" s="77"/>
      <c r="KVP3" s="77"/>
      <c r="KVQ3" s="77"/>
      <c r="KVR3" s="77"/>
      <c r="KVS3" s="77"/>
      <c r="KVT3" s="77"/>
      <c r="KVU3" s="77"/>
      <c r="KVV3" s="77"/>
      <c r="KVW3" s="77"/>
      <c r="KVX3" s="77"/>
      <c r="KVY3" s="77"/>
      <c r="KVZ3" s="77"/>
      <c r="KWA3" s="77"/>
      <c r="KWB3" s="77"/>
      <c r="KWC3" s="77"/>
      <c r="KWD3" s="77"/>
      <c r="KWE3" s="77"/>
      <c r="KWF3" s="77"/>
      <c r="KWG3" s="77"/>
      <c r="KWH3" s="77"/>
      <c r="KWI3" s="77"/>
      <c r="KWJ3" s="77"/>
      <c r="KWK3" s="77"/>
      <c r="KWL3" s="77"/>
      <c r="KWM3" s="77"/>
      <c r="KWN3" s="77"/>
      <c r="KWO3" s="77"/>
      <c r="KWP3" s="77"/>
      <c r="KWQ3" s="77"/>
      <c r="KWR3" s="77"/>
      <c r="KWS3" s="77"/>
      <c r="KWT3" s="77"/>
      <c r="KWU3" s="77"/>
      <c r="KWV3" s="77"/>
      <c r="KWW3" s="77"/>
      <c r="KWX3" s="77"/>
      <c r="KWY3" s="77"/>
      <c r="KWZ3" s="77"/>
      <c r="KXA3" s="77"/>
      <c r="KXB3" s="77"/>
      <c r="KXC3" s="77"/>
      <c r="KXD3" s="77"/>
      <c r="KXE3" s="77"/>
      <c r="KXF3" s="77"/>
      <c r="KXG3" s="77"/>
      <c r="KXH3" s="77"/>
      <c r="KXI3" s="77"/>
      <c r="KXJ3" s="77"/>
      <c r="KXK3" s="77"/>
      <c r="KXL3" s="77"/>
      <c r="KXM3" s="77"/>
      <c r="KXN3" s="77"/>
      <c r="KXO3" s="77"/>
      <c r="KXP3" s="77"/>
      <c r="KXQ3" s="77"/>
      <c r="KXR3" s="77"/>
      <c r="KXS3" s="77"/>
      <c r="KXT3" s="77"/>
      <c r="KXU3" s="77"/>
      <c r="KXV3" s="77"/>
      <c r="KXW3" s="77"/>
      <c r="KXX3" s="77"/>
      <c r="KXY3" s="77"/>
      <c r="KXZ3" s="77"/>
      <c r="KYA3" s="77"/>
      <c r="KYB3" s="77"/>
      <c r="KYC3" s="77"/>
      <c r="KYD3" s="77"/>
      <c r="KYE3" s="77"/>
      <c r="KYF3" s="77"/>
      <c r="KYG3" s="77"/>
      <c r="KYH3" s="77"/>
      <c r="KYI3" s="77"/>
      <c r="KYJ3" s="77"/>
      <c r="KYK3" s="77"/>
      <c r="KYL3" s="77"/>
      <c r="KYM3" s="77"/>
      <c r="KYN3" s="77"/>
      <c r="KYO3" s="77"/>
      <c r="KYP3" s="77"/>
      <c r="KYQ3" s="77"/>
      <c r="KYR3" s="77"/>
      <c r="KYS3" s="77"/>
      <c r="KYT3" s="77"/>
      <c r="KYU3" s="77"/>
      <c r="KYV3" s="77"/>
      <c r="KYW3" s="77"/>
      <c r="KYX3" s="77"/>
      <c r="KYY3" s="77"/>
      <c r="KYZ3" s="77"/>
      <c r="KZA3" s="77"/>
      <c r="KZB3" s="77"/>
      <c r="KZC3" s="77"/>
      <c r="KZD3" s="77"/>
      <c r="KZE3" s="77"/>
      <c r="KZF3" s="77"/>
      <c r="KZG3" s="77"/>
      <c r="KZH3" s="77"/>
      <c r="KZI3" s="77"/>
      <c r="KZJ3" s="77"/>
      <c r="KZK3" s="77"/>
      <c r="KZL3" s="77"/>
      <c r="KZM3" s="77"/>
      <c r="KZN3" s="77"/>
      <c r="KZO3" s="77"/>
      <c r="KZP3" s="77"/>
      <c r="KZQ3" s="77"/>
      <c r="KZR3" s="77"/>
      <c r="KZS3" s="77"/>
      <c r="KZT3" s="77"/>
      <c r="KZU3" s="77"/>
      <c r="KZV3" s="77"/>
      <c r="KZW3" s="77"/>
      <c r="KZX3" s="77"/>
      <c r="KZY3" s="77"/>
      <c r="KZZ3" s="77"/>
      <c r="LAA3" s="77"/>
      <c r="LAB3" s="77"/>
      <c r="LAC3" s="77"/>
      <c r="LAD3" s="77"/>
      <c r="LAE3" s="77"/>
      <c r="LAF3" s="77"/>
      <c r="LAG3" s="77"/>
      <c r="LAH3" s="77"/>
      <c r="LAI3" s="77"/>
      <c r="LAJ3" s="77"/>
      <c r="LAK3" s="77"/>
      <c r="LAL3" s="77"/>
      <c r="LAM3" s="77"/>
      <c r="LAN3" s="77"/>
      <c r="LAO3" s="77"/>
      <c r="LAP3" s="77"/>
      <c r="LAQ3" s="77"/>
      <c r="LAR3" s="77"/>
      <c r="LAS3" s="77"/>
      <c r="LAT3" s="77"/>
      <c r="LAU3" s="77"/>
      <c r="LAV3" s="77"/>
      <c r="LAW3" s="77"/>
      <c r="LAX3" s="77"/>
      <c r="LAY3" s="77"/>
      <c r="LAZ3" s="77"/>
      <c r="LBA3" s="77"/>
      <c r="LBB3" s="77"/>
      <c r="LBC3" s="77"/>
      <c r="LBD3" s="77"/>
      <c r="LBE3" s="77"/>
      <c r="LBF3" s="77"/>
      <c r="LBG3" s="77"/>
      <c r="LBH3" s="77"/>
      <c r="LBI3" s="77"/>
      <c r="LBJ3" s="77"/>
      <c r="LBK3" s="77"/>
      <c r="LBL3" s="77"/>
      <c r="LBM3" s="77"/>
      <c r="LBN3" s="77"/>
      <c r="LBO3" s="77"/>
      <c r="LBP3" s="77"/>
      <c r="LBQ3" s="77"/>
      <c r="LBR3" s="77"/>
      <c r="LBS3" s="77"/>
      <c r="LBT3" s="77"/>
      <c r="LBU3" s="77"/>
      <c r="LBV3" s="77"/>
      <c r="LBW3" s="77"/>
      <c r="LBX3" s="77"/>
      <c r="LBY3" s="77"/>
      <c r="LBZ3" s="77"/>
      <c r="LCA3" s="77"/>
      <c r="LCB3" s="77"/>
      <c r="LCC3" s="77"/>
      <c r="LCD3" s="77"/>
      <c r="LCE3" s="77"/>
      <c r="LCF3" s="77"/>
      <c r="LCG3" s="77"/>
      <c r="LCH3" s="77"/>
      <c r="LCI3" s="77"/>
      <c r="LCJ3" s="77"/>
      <c r="LCK3" s="77"/>
      <c r="LCL3" s="77"/>
      <c r="LCM3" s="77"/>
      <c r="LCN3" s="77"/>
      <c r="LCO3" s="77"/>
      <c r="LCP3" s="77"/>
      <c r="LCQ3" s="77"/>
      <c r="LCR3" s="77"/>
      <c r="LCS3" s="77"/>
      <c r="LCT3" s="77"/>
      <c r="LCU3" s="77"/>
      <c r="LCV3" s="77"/>
      <c r="LCW3" s="77"/>
      <c r="LCX3" s="77"/>
      <c r="LCY3" s="77"/>
      <c r="LCZ3" s="77"/>
      <c r="LDA3" s="77"/>
      <c r="LDB3" s="77"/>
      <c r="LDC3" s="77"/>
      <c r="LDD3" s="77"/>
      <c r="LDE3" s="77"/>
      <c r="LDF3" s="77"/>
      <c r="LDG3" s="77"/>
      <c r="LDH3" s="77"/>
      <c r="LDI3" s="77"/>
      <c r="LDJ3" s="77"/>
      <c r="LDK3" s="77"/>
      <c r="LDL3" s="77"/>
      <c r="LDM3" s="77"/>
      <c r="LDN3" s="77"/>
      <c r="LDO3" s="77"/>
      <c r="LDP3" s="77"/>
      <c r="LDQ3" s="77"/>
      <c r="LDR3" s="77"/>
      <c r="LDS3" s="77"/>
      <c r="LDT3" s="77"/>
      <c r="LDU3" s="77"/>
      <c r="LDV3" s="77"/>
      <c r="LDW3" s="77"/>
      <c r="LDX3" s="77"/>
      <c r="LDY3" s="77"/>
      <c r="LDZ3" s="77"/>
      <c r="LEA3" s="77"/>
      <c r="LEB3" s="77"/>
      <c r="LEC3" s="77"/>
      <c r="LED3" s="77"/>
      <c r="LEE3" s="77"/>
      <c r="LEF3" s="77"/>
      <c r="LEG3" s="77"/>
      <c r="LEH3" s="77"/>
      <c r="LEI3" s="77"/>
      <c r="LEJ3" s="77"/>
      <c r="LEK3" s="77"/>
      <c r="LEL3" s="77"/>
      <c r="LEM3" s="77"/>
      <c r="LEN3" s="77"/>
      <c r="LEO3" s="77"/>
      <c r="LEP3" s="77"/>
      <c r="LEQ3" s="77"/>
      <c r="LER3" s="77"/>
      <c r="LES3" s="77"/>
      <c r="LET3" s="77"/>
      <c r="LEU3" s="77"/>
      <c r="LEV3" s="77"/>
      <c r="LEW3" s="77"/>
      <c r="LEX3" s="77"/>
      <c r="LEY3" s="77"/>
      <c r="LEZ3" s="77"/>
      <c r="LFA3" s="77"/>
      <c r="LFB3" s="77"/>
      <c r="LFC3" s="77"/>
      <c r="LFD3" s="77"/>
      <c r="LFE3" s="77"/>
      <c r="LFF3" s="77"/>
      <c r="LFG3" s="77"/>
      <c r="LFH3" s="77"/>
      <c r="LFI3" s="77"/>
      <c r="LFJ3" s="77"/>
      <c r="LFK3" s="77"/>
      <c r="LFL3" s="77"/>
      <c r="LFM3" s="77"/>
      <c r="LFN3" s="77"/>
      <c r="LFO3" s="77"/>
      <c r="LFP3" s="77"/>
      <c r="LFQ3" s="77"/>
      <c r="LFR3" s="77"/>
      <c r="LFS3" s="77"/>
      <c r="LFT3" s="77"/>
      <c r="LFU3" s="77"/>
      <c r="LFV3" s="77"/>
      <c r="LFW3" s="77"/>
      <c r="LFX3" s="77"/>
      <c r="LFY3" s="77"/>
      <c r="LFZ3" s="77"/>
      <c r="LGA3" s="77"/>
      <c r="LGB3" s="77"/>
      <c r="LGC3" s="77"/>
      <c r="LGD3" s="77"/>
      <c r="LGE3" s="77"/>
      <c r="LGF3" s="77"/>
      <c r="LGG3" s="77"/>
      <c r="LGH3" s="77"/>
      <c r="LGI3" s="77"/>
      <c r="LGJ3" s="77"/>
      <c r="LGK3" s="77"/>
      <c r="LGL3" s="77"/>
      <c r="LGM3" s="77"/>
      <c r="LGN3" s="77"/>
      <c r="LGO3" s="77"/>
      <c r="LGP3" s="77"/>
      <c r="LGQ3" s="77"/>
      <c r="LGR3" s="77"/>
      <c r="LGS3" s="77"/>
      <c r="LGT3" s="77"/>
      <c r="LGU3" s="77"/>
      <c r="LGV3" s="77"/>
      <c r="LGW3" s="77"/>
      <c r="LGX3" s="77"/>
      <c r="LGY3" s="77"/>
      <c r="LGZ3" s="77"/>
      <c r="LHA3" s="77"/>
      <c r="LHB3" s="77"/>
      <c r="LHC3" s="77"/>
      <c r="LHD3" s="77"/>
      <c r="LHE3" s="77"/>
      <c r="LHF3" s="77"/>
      <c r="LHG3" s="77"/>
      <c r="LHH3" s="77"/>
      <c r="LHI3" s="77"/>
      <c r="LHJ3" s="77"/>
      <c r="LHK3" s="77"/>
      <c r="LHL3" s="77"/>
      <c r="LHM3" s="77"/>
      <c r="LHN3" s="77"/>
      <c r="LHO3" s="77"/>
      <c r="LHP3" s="77"/>
      <c r="LHQ3" s="77"/>
      <c r="LHR3" s="77"/>
      <c r="LHS3" s="77"/>
      <c r="LHT3" s="77"/>
      <c r="LHU3" s="77"/>
      <c r="LHV3" s="77"/>
      <c r="LHW3" s="77"/>
      <c r="LHX3" s="77"/>
      <c r="LHY3" s="77"/>
      <c r="LHZ3" s="77"/>
      <c r="LIA3" s="77"/>
      <c r="LIB3" s="77"/>
      <c r="LIC3" s="77"/>
      <c r="LID3" s="77"/>
      <c r="LIE3" s="77"/>
      <c r="LIF3" s="77"/>
      <c r="LIG3" s="77"/>
      <c r="LIH3" s="77"/>
      <c r="LII3" s="77"/>
      <c r="LIJ3" s="77"/>
      <c r="LIK3" s="77"/>
      <c r="LIL3" s="77"/>
      <c r="LIM3" s="77"/>
      <c r="LIN3" s="77"/>
      <c r="LIO3" s="77"/>
      <c r="LIP3" s="77"/>
      <c r="LIQ3" s="77"/>
      <c r="LIR3" s="77"/>
      <c r="LIS3" s="77"/>
      <c r="LIT3" s="77"/>
      <c r="LIU3" s="77"/>
      <c r="LIV3" s="77"/>
      <c r="LIW3" s="77"/>
      <c r="LIX3" s="77"/>
      <c r="LIY3" s="77"/>
      <c r="LIZ3" s="77"/>
      <c r="LJA3" s="77"/>
      <c r="LJB3" s="77"/>
      <c r="LJC3" s="77"/>
      <c r="LJD3" s="77"/>
      <c r="LJE3" s="77"/>
      <c r="LJF3" s="77"/>
      <c r="LJG3" s="77"/>
      <c r="LJH3" s="77"/>
      <c r="LJI3" s="77"/>
      <c r="LJJ3" s="77"/>
      <c r="LJK3" s="77"/>
      <c r="LJL3" s="77"/>
      <c r="LJM3" s="77"/>
      <c r="LJN3" s="77"/>
      <c r="LJO3" s="77"/>
      <c r="LJP3" s="77"/>
      <c r="LJQ3" s="77"/>
      <c r="LJR3" s="77"/>
      <c r="LJS3" s="77"/>
      <c r="LJT3" s="77"/>
      <c r="LJU3" s="77"/>
      <c r="LJV3" s="77"/>
      <c r="LJW3" s="77"/>
      <c r="LJX3" s="77"/>
      <c r="LJY3" s="77"/>
      <c r="LJZ3" s="77"/>
      <c r="LKA3" s="77"/>
      <c r="LKB3" s="77"/>
      <c r="LKC3" s="77"/>
      <c r="LKD3" s="77"/>
      <c r="LKE3" s="77"/>
      <c r="LKF3" s="77"/>
      <c r="LKG3" s="77"/>
      <c r="LKH3" s="77"/>
      <c r="LKI3" s="77"/>
      <c r="LKJ3" s="77"/>
      <c r="LKK3" s="77"/>
      <c r="LKL3" s="77"/>
      <c r="LKM3" s="77"/>
      <c r="LKN3" s="77"/>
      <c r="LKO3" s="77"/>
      <c r="LKP3" s="77"/>
      <c r="LKQ3" s="77"/>
      <c r="LKR3" s="77"/>
      <c r="LKS3" s="77"/>
      <c r="LKT3" s="77"/>
      <c r="LKU3" s="77"/>
      <c r="LKV3" s="77"/>
      <c r="LKW3" s="77"/>
      <c r="LKX3" s="77"/>
      <c r="LKY3" s="77"/>
      <c r="LKZ3" s="77"/>
      <c r="LLA3" s="77"/>
      <c r="LLB3" s="77"/>
      <c r="LLC3" s="77"/>
      <c r="LLD3" s="77"/>
      <c r="LLE3" s="77"/>
      <c r="LLF3" s="77"/>
      <c r="LLG3" s="77"/>
      <c r="LLH3" s="77"/>
      <c r="LLI3" s="77"/>
      <c r="LLJ3" s="77"/>
      <c r="LLK3" s="77"/>
      <c r="LLL3" s="77"/>
      <c r="LLM3" s="77"/>
      <c r="LLN3" s="77"/>
      <c r="LLO3" s="77"/>
      <c r="LLP3" s="77"/>
      <c r="LLQ3" s="77"/>
      <c r="LLR3" s="77"/>
      <c r="LLS3" s="77"/>
      <c r="LLT3" s="77"/>
      <c r="LLU3" s="77"/>
      <c r="LLV3" s="77"/>
      <c r="LLW3" s="77"/>
      <c r="LLX3" s="77"/>
      <c r="LLY3" s="77"/>
      <c r="LLZ3" s="77"/>
      <c r="LMA3" s="77"/>
      <c r="LMB3" s="77"/>
      <c r="LMC3" s="77"/>
      <c r="LMD3" s="77"/>
      <c r="LME3" s="77"/>
      <c r="LMF3" s="77"/>
      <c r="LMG3" s="77"/>
      <c r="LMH3" s="77"/>
      <c r="LMI3" s="77"/>
      <c r="LMJ3" s="77"/>
      <c r="LMK3" s="77"/>
      <c r="LML3" s="77"/>
      <c r="LMM3" s="77"/>
      <c r="LMN3" s="77"/>
      <c r="LMO3" s="77"/>
      <c r="LMP3" s="77"/>
      <c r="LMQ3" s="77"/>
      <c r="LMR3" s="77"/>
      <c r="LMS3" s="77"/>
      <c r="LMT3" s="77"/>
      <c r="LMU3" s="77"/>
      <c r="LMV3" s="77"/>
      <c r="LMW3" s="77"/>
      <c r="LMX3" s="77"/>
      <c r="LMY3" s="77"/>
      <c r="LMZ3" s="77"/>
      <c r="LNA3" s="77"/>
      <c r="LNB3" s="77"/>
      <c r="LNC3" s="77"/>
      <c r="LND3" s="77"/>
      <c r="LNE3" s="77"/>
      <c r="LNF3" s="77"/>
      <c r="LNG3" s="77"/>
      <c r="LNH3" s="77"/>
      <c r="LNI3" s="77"/>
      <c r="LNJ3" s="77"/>
      <c r="LNK3" s="77"/>
      <c r="LNL3" s="77"/>
      <c r="LNM3" s="77"/>
      <c r="LNN3" s="77"/>
      <c r="LNO3" s="77"/>
      <c r="LNP3" s="77"/>
      <c r="LNQ3" s="77"/>
      <c r="LNR3" s="77"/>
      <c r="LNS3" s="77"/>
      <c r="LNT3" s="77"/>
      <c r="LNU3" s="77"/>
      <c r="LNV3" s="77"/>
      <c r="LNW3" s="77"/>
      <c r="LNX3" s="77"/>
      <c r="LNY3" s="77"/>
      <c r="LNZ3" s="77"/>
      <c r="LOA3" s="77"/>
      <c r="LOB3" s="77"/>
      <c r="LOC3" s="77"/>
      <c r="LOD3" s="77"/>
      <c r="LOE3" s="77"/>
      <c r="LOF3" s="77"/>
      <c r="LOG3" s="77"/>
      <c r="LOH3" s="77"/>
      <c r="LOI3" s="77"/>
      <c r="LOJ3" s="77"/>
      <c r="LOK3" s="77"/>
      <c r="LOL3" s="77"/>
      <c r="LOM3" s="77"/>
      <c r="LON3" s="77"/>
      <c r="LOO3" s="77"/>
      <c r="LOP3" s="77"/>
      <c r="LOQ3" s="77"/>
      <c r="LOR3" s="77"/>
      <c r="LOS3" s="77"/>
      <c r="LOT3" s="77"/>
      <c r="LOU3" s="77"/>
      <c r="LOV3" s="77"/>
      <c r="LOW3" s="77"/>
      <c r="LOX3" s="77"/>
      <c r="LOY3" s="77"/>
      <c r="LOZ3" s="77"/>
      <c r="LPA3" s="77"/>
      <c r="LPB3" s="77"/>
      <c r="LPC3" s="77"/>
      <c r="LPD3" s="77"/>
      <c r="LPE3" s="77"/>
      <c r="LPF3" s="77"/>
      <c r="LPG3" s="77"/>
      <c r="LPH3" s="77"/>
      <c r="LPI3" s="77"/>
      <c r="LPJ3" s="77"/>
      <c r="LPK3" s="77"/>
      <c r="LPL3" s="77"/>
      <c r="LPM3" s="77"/>
      <c r="LPN3" s="77"/>
      <c r="LPO3" s="77"/>
      <c r="LPP3" s="77"/>
      <c r="LPQ3" s="77"/>
      <c r="LPR3" s="77"/>
      <c r="LPS3" s="77"/>
      <c r="LPT3" s="77"/>
      <c r="LPU3" s="77"/>
      <c r="LPV3" s="77"/>
      <c r="LPW3" s="77"/>
      <c r="LPX3" s="77"/>
      <c r="LPY3" s="77"/>
      <c r="LPZ3" s="77"/>
      <c r="LQA3" s="77"/>
      <c r="LQB3" s="77"/>
      <c r="LQC3" s="77"/>
      <c r="LQD3" s="77"/>
      <c r="LQE3" s="77"/>
      <c r="LQF3" s="77"/>
      <c r="LQG3" s="77"/>
      <c r="LQH3" s="77"/>
      <c r="LQI3" s="77"/>
      <c r="LQJ3" s="77"/>
      <c r="LQK3" s="77"/>
      <c r="LQL3" s="77"/>
      <c r="LQM3" s="77"/>
      <c r="LQN3" s="77"/>
      <c r="LQO3" s="77"/>
      <c r="LQP3" s="77"/>
      <c r="LQQ3" s="77"/>
      <c r="LQR3" s="77"/>
      <c r="LQS3" s="77"/>
      <c r="LQT3" s="77"/>
      <c r="LQU3" s="77"/>
      <c r="LQV3" s="77"/>
      <c r="LQW3" s="77"/>
      <c r="LQX3" s="77"/>
      <c r="LQY3" s="77"/>
      <c r="LQZ3" s="77"/>
      <c r="LRA3" s="77"/>
      <c r="LRB3" s="77"/>
      <c r="LRC3" s="77"/>
      <c r="LRD3" s="77"/>
      <c r="LRE3" s="77"/>
      <c r="LRF3" s="77"/>
      <c r="LRG3" s="77"/>
      <c r="LRH3" s="77"/>
      <c r="LRI3" s="77"/>
      <c r="LRJ3" s="77"/>
      <c r="LRK3" s="77"/>
      <c r="LRL3" s="77"/>
      <c r="LRM3" s="77"/>
      <c r="LRN3" s="77"/>
      <c r="LRO3" s="77"/>
      <c r="LRP3" s="77"/>
      <c r="LRQ3" s="77"/>
      <c r="LRR3" s="77"/>
      <c r="LRS3" s="77"/>
      <c r="LRT3" s="77"/>
      <c r="LRU3" s="77"/>
      <c r="LRV3" s="77"/>
      <c r="LRW3" s="77"/>
      <c r="LRX3" s="77"/>
      <c r="LRY3" s="77"/>
      <c r="LRZ3" s="77"/>
      <c r="LSA3" s="77"/>
      <c r="LSB3" s="77"/>
      <c r="LSC3" s="77"/>
      <c r="LSD3" s="77"/>
      <c r="LSE3" s="77"/>
      <c r="LSF3" s="77"/>
      <c r="LSG3" s="77"/>
      <c r="LSH3" s="77"/>
      <c r="LSI3" s="77"/>
      <c r="LSJ3" s="77"/>
      <c r="LSK3" s="77"/>
      <c r="LSL3" s="77"/>
      <c r="LSM3" s="77"/>
      <c r="LSN3" s="77"/>
      <c r="LSO3" s="77"/>
      <c r="LSP3" s="77"/>
      <c r="LSQ3" s="77"/>
      <c r="LSR3" s="77"/>
      <c r="LSS3" s="77"/>
      <c r="LST3" s="77"/>
      <c r="LSU3" s="77"/>
      <c r="LSV3" s="77"/>
      <c r="LSW3" s="77"/>
      <c r="LSX3" s="77"/>
      <c r="LSY3" s="77"/>
      <c r="LSZ3" s="77"/>
      <c r="LTA3" s="77"/>
      <c r="LTB3" s="77"/>
      <c r="LTC3" s="77"/>
      <c r="LTD3" s="77"/>
      <c r="LTE3" s="77"/>
      <c r="LTF3" s="77"/>
      <c r="LTG3" s="77"/>
      <c r="LTH3" s="77"/>
      <c r="LTI3" s="77"/>
      <c r="LTJ3" s="77"/>
      <c r="LTK3" s="77"/>
      <c r="LTL3" s="77"/>
      <c r="LTM3" s="77"/>
      <c r="LTN3" s="77"/>
      <c r="LTO3" s="77"/>
      <c r="LTP3" s="77"/>
      <c r="LTQ3" s="77"/>
      <c r="LTR3" s="77"/>
      <c r="LTS3" s="77"/>
      <c r="LTT3" s="77"/>
      <c r="LTU3" s="77"/>
      <c r="LTV3" s="77"/>
      <c r="LTW3" s="77"/>
      <c r="LTX3" s="77"/>
      <c r="LTY3" s="77"/>
      <c r="LTZ3" s="77"/>
      <c r="LUA3" s="77"/>
      <c r="LUB3" s="77"/>
      <c r="LUC3" s="77"/>
      <c r="LUD3" s="77"/>
      <c r="LUE3" s="77"/>
      <c r="LUF3" s="77"/>
      <c r="LUG3" s="77"/>
      <c r="LUH3" s="77"/>
      <c r="LUI3" s="77"/>
      <c r="LUJ3" s="77"/>
      <c r="LUK3" s="77"/>
      <c r="LUL3" s="77"/>
      <c r="LUM3" s="77"/>
      <c r="LUN3" s="77"/>
      <c r="LUO3" s="77"/>
      <c r="LUP3" s="77"/>
      <c r="LUQ3" s="77"/>
      <c r="LUR3" s="77"/>
      <c r="LUS3" s="77"/>
      <c r="LUT3" s="77"/>
      <c r="LUU3" s="77"/>
      <c r="LUV3" s="77"/>
      <c r="LUW3" s="77"/>
      <c r="LUX3" s="77"/>
      <c r="LUY3" s="77"/>
      <c r="LUZ3" s="77"/>
      <c r="LVA3" s="77"/>
      <c r="LVB3" s="77"/>
      <c r="LVC3" s="77"/>
      <c r="LVD3" s="77"/>
      <c r="LVE3" s="77"/>
      <c r="LVF3" s="77"/>
      <c r="LVG3" s="77"/>
      <c r="LVH3" s="77"/>
      <c r="LVI3" s="77"/>
      <c r="LVJ3" s="77"/>
      <c r="LVK3" s="77"/>
      <c r="LVL3" s="77"/>
      <c r="LVM3" s="77"/>
      <c r="LVN3" s="77"/>
      <c r="LVO3" s="77"/>
      <c r="LVP3" s="77"/>
      <c r="LVQ3" s="77"/>
      <c r="LVR3" s="77"/>
      <c r="LVS3" s="77"/>
      <c r="LVT3" s="77"/>
      <c r="LVU3" s="77"/>
      <c r="LVV3" s="77"/>
      <c r="LVW3" s="77"/>
      <c r="LVX3" s="77"/>
      <c r="LVY3" s="77"/>
      <c r="LVZ3" s="77"/>
      <c r="LWA3" s="77"/>
      <c r="LWB3" s="77"/>
      <c r="LWC3" s="77"/>
      <c r="LWD3" s="77"/>
      <c r="LWE3" s="77"/>
      <c r="LWF3" s="77"/>
      <c r="LWG3" s="77"/>
      <c r="LWH3" s="77"/>
      <c r="LWI3" s="77"/>
      <c r="LWJ3" s="77"/>
      <c r="LWK3" s="77"/>
      <c r="LWL3" s="77"/>
      <c r="LWM3" s="77"/>
      <c r="LWN3" s="77"/>
      <c r="LWO3" s="77"/>
      <c r="LWP3" s="77"/>
      <c r="LWQ3" s="77"/>
      <c r="LWR3" s="77"/>
      <c r="LWS3" s="77"/>
      <c r="LWT3" s="77"/>
      <c r="LWU3" s="77"/>
      <c r="LWV3" s="77"/>
      <c r="LWW3" s="77"/>
      <c r="LWX3" s="77"/>
      <c r="LWY3" s="77"/>
      <c r="LWZ3" s="77"/>
      <c r="LXA3" s="77"/>
      <c r="LXB3" s="77"/>
      <c r="LXC3" s="77"/>
      <c r="LXD3" s="77"/>
      <c r="LXE3" s="77"/>
      <c r="LXF3" s="77"/>
      <c r="LXG3" s="77"/>
      <c r="LXH3" s="77"/>
      <c r="LXI3" s="77"/>
      <c r="LXJ3" s="77"/>
      <c r="LXK3" s="77"/>
      <c r="LXL3" s="77"/>
      <c r="LXM3" s="77"/>
      <c r="LXN3" s="77"/>
      <c r="LXO3" s="77"/>
      <c r="LXP3" s="77"/>
      <c r="LXQ3" s="77"/>
      <c r="LXR3" s="77"/>
      <c r="LXS3" s="77"/>
      <c r="LXT3" s="77"/>
      <c r="LXU3" s="77"/>
      <c r="LXV3" s="77"/>
      <c r="LXW3" s="77"/>
      <c r="LXX3" s="77"/>
      <c r="LXY3" s="77"/>
      <c r="LXZ3" s="77"/>
      <c r="LYA3" s="77"/>
      <c r="LYB3" s="77"/>
      <c r="LYC3" s="77"/>
      <c r="LYD3" s="77"/>
      <c r="LYE3" s="77"/>
      <c r="LYF3" s="77"/>
      <c r="LYG3" s="77"/>
      <c r="LYH3" s="77"/>
      <c r="LYI3" s="77"/>
      <c r="LYJ3" s="77"/>
      <c r="LYK3" s="77"/>
      <c r="LYL3" s="77"/>
      <c r="LYM3" s="77"/>
      <c r="LYN3" s="77"/>
      <c r="LYO3" s="77"/>
      <c r="LYP3" s="77"/>
      <c r="LYQ3" s="77"/>
      <c r="LYR3" s="77"/>
      <c r="LYS3" s="77"/>
      <c r="LYT3" s="77"/>
      <c r="LYU3" s="77"/>
      <c r="LYV3" s="77"/>
      <c r="LYW3" s="77"/>
      <c r="LYX3" s="77"/>
      <c r="LYY3" s="77"/>
      <c r="LYZ3" s="77"/>
      <c r="LZA3" s="77"/>
      <c r="LZB3" s="77"/>
      <c r="LZC3" s="77"/>
      <c r="LZD3" s="77"/>
      <c r="LZE3" s="77"/>
      <c r="LZF3" s="77"/>
      <c r="LZG3" s="77"/>
      <c r="LZH3" s="77"/>
      <c r="LZI3" s="77"/>
      <c r="LZJ3" s="77"/>
      <c r="LZK3" s="77"/>
      <c r="LZL3" s="77"/>
      <c r="LZM3" s="77"/>
      <c r="LZN3" s="77"/>
      <c r="LZO3" s="77"/>
      <c r="LZP3" s="77"/>
      <c r="LZQ3" s="77"/>
      <c r="LZR3" s="77"/>
      <c r="LZS3" s="77"/>
      <c r="LZT3" s="77"/>
      <c r="LZU3" s="77"/>
      <c r="LZV3" s="77"/>
      <c r="LZW3" s="77"/>
      <c r="LZX3" s="77"/>
      <c r="LZY3" s="77"/>
      <c r="LZZ3" s="77"/>
      <c r="MAA3" s="77"/>
      <c r="MAB3" s="77"/>
      <c r="MAC3" s="77"/>
      <c r="MAD3" s="77"/>
      <c r="MAE3" s="77"/>
      <c r="MAF3" s="77"/>
      <c r="MAG3" s="77"/>
      <c r="MAH3" s="77"/>
      <c r="MAI3" s="77"/>
      <c r="MAJ3" s="77"/>
      <c r="MAK3" s="77"/>
      <c r="MAL3" s="77"/>
      <c r="MAM3" s="77"/>
      <c r="MAN3" s="77"/>
      <c r="MAO3" s="77"/>
      <c r="MAP3" s="77"/>
      <c r="MAQ3" s="77"/>
      <c r="MAR3" s="77"/>
      <c r="MAS3" s="77"/>
      <c r="MAT3" s="77"/>
      <c r="MAU3" s="77"/>
      <c r="MAV3" s="77"/>
      <c r="MAW3" s="77"/>
      <c r="MAX3" s="77"/>
      <c r="MAY3" s="77"/>
      <c r="MAZ3" s="77"/>
      <c r="MBA3" s="77"/>
      <c r="MBB3" s="77"/>
      <c r="MBC3" s="77"/>
      <c r="MBD3" s="77"/>
      <c r="MBE3" s="77"/>
      <c r="MBF3" s="77"/>
      <c r="MBG3" s="77"/>
      <c r="MBH3" s="77"/>
      <c r="MBI3" s="77"/>
      <c r="MBJ3" s="77"/>
      <c r="MBK3" s="77"/>
      <c r="MBL3" s="77"/>
      <c r="MBM3" s="77"/>
      <c r="MBN3" s="77"/>
      <c r="MBO3" s="77"/>
      <c r="MBP3" s="77"/>
      <c r="MBQ3" s="77"/>
      <c r="MBR3" s="77"/>
      <c r="MBS3" s="77"/>
      <c r="MBT3" s="77"/>
      <c r="MBU3" s="77"/>
      <c r="MBV3" s="77"/>
      <c r="MBW3" s="77"/>
      <c r="MBX3" s="77"/>
      <c r="MBY3" s="77"/>
      <c r="MBZ3" s="77"/>
      <c r="MCA3" s="77"/>
      <c r="MCB3" s="77"/>
      <c r="MCC3" s="77"/>
      <c r="MCD3" s="77"/>
      <c r="MCE3" s="77"/>
      <c r="MCF3" s="77"/>
      <c r="MCG3" s="77"/>
      <c r="MCH3" s="77"/>
      <c r="MCI3" s="77"/>
      <c r="MCJ3" s="77"/>
      <c r="MCK3" s="77"/>
      <c r="MCL3" s="77"/>
      <c r="MCM3" s="77"/>
      <c r="MCN3" s="77"/>
      <c r="MCO3" s="77"/>
      <c r="MCP3" s="77"/>
      <c r="MCQ3" s="77"/>
      <c r="MCR3" s="77"/>
      <c r="MCS3" s="77"/>
      <c r="MCT3" s="77"/>
      <c r="MCU3" s="77"/>
      <c r="MCV3" s="77"/>
      <c r="MCW3" s="77"/>
      <c r="MCX3" s="77"/>
      <c r="MCY3" s="77"/>
      <c r="MCZ3" s="77"/>
      <c r="MDA3" s="77"/>
      <c r="MDB3" s="77"/>
      <c r="MDC3" s="77"/>
      <c r="MDD3" s="77"/>
      <c r="MDE3" s="77"/>
      <c r="MDF3" s="77"/>
      <c r="MDG3" s="77"/>
      <c r="MDH3" s="77"/>
      <c r="MDI3" s="77"/>
      <c r="MDJ3" s="77"/>
      <c r="MDK3" s="77"/>
      <c r="MDL3" s="77"/>
      <c r="MDM3" s="77"/>
      <c r="MDN3" s="77"/>
      <c r="MDO3" s="77"/>
      <c r="MDP3" s="77"/>
      <c r="MDQ3" s="77"/>
      <c r="MDR3" s="77"/>
      <c r="MDS3" s="77"/>
      <c r="MDT3" s="77"/>
      <c r="MDU3" s="77"/>
      <c r="MDV3" s="77"/>
      <c r="MDW3" s="77"/>
      <c r="MDX3" s="77"/>
      <c r="MDY3" s="77"/>
      <c r="MDZ3" s="77"/>
      <c r="MEA3" s="77"/>
      <c r="MEB3" s="77"/>
      <c r="MEC3" s="77"/>
      <c r="MED3" s="77"/>
      <c r="MEE3" s="77"/>
      <c r="MEF3" s="77"/>
      <c r="MEG3" s="77"/>
      <c r="MEH3" s="77"/>
      <c r="MEI3" s="77"/>
      <c r="MEJ3" s="77"/>
      <c r="MEK3" s="77"/>
      <c r="MEL3" s="77"/>
      <c r="MEM3" s="77"/>
      <c r="MEN3" s="77"/>
      <c r="MEO3" s="77"/>
      <c r="MEP3" s="77"/>
      <c r="MEQ3" s="77"/>
      <c r="MER3" s="77"/>
      <c r="MES3" s="77"/>
      <c r="MET3" s="77"/>
      <c r="MEU3" s="77"/>
      <c r="MEV3" s="77"/>
      <c r="MEW3" s="77"/>
      <c r="MEX3" s="77"/>
      <c r="MEY3" s="77"/>
      <c r="MEZ3" s="77"/>
      <c r="MFA3" s="77"/>
      <c r="MFB3" s="77"/>
      <c r="MFC3" s="77"/>
      <c r="MFD3" s="77"/>
      <c r="MFE3" s="77"/>
      <c r="MFF3" s="77"/>
      <c r="MFG3" s="77"/>
      <c r="MFH3" s="77"/>
      <c r="MFI3" s="77"/>
      <c r="MFJ3" s="77"/>
      <c r="MFK3" s="77"/>
      <c r="MFL3" s="77"/>
      <c r="MFM3" s="77"/>
      <c r="MFN3" s="77"/>
      <c r="MFO3" s="77"/>
      <c r="MFP3" s="77"/>
      <c r="MFQ3" s="77"/>
      <c r="MFR3" s="77"/>
      <c r="MFS3" s="77"/>
      <c r="MFT3" s="77"/>
      <c r="MFU3" s="77"/>
      <c r="MFV3" s="77"/>
      <c r="MFW3" s="77"/>
      <c r="MFX3" s="77"/>
      <c r="MFY3" s="77"/>
      <c r="MFZ3" s="77"/>
      <c r="MGA3" s="77"/>
      <c r="MGB3" s="77"/>
      <c r="MGC3" s="77"/>
      <c r="MGD3" s="77"/>
      <c r="MGE3" s="77"/>
      <c r="MGF3" s="77"/>
      <c r="MGG3" s="77"/>
      <c r="MGH3" s="77"/>
      <c r="MGI3" s="77"/>
      <c r="MGJ3" s="77"/>
      <c r="MGK3" s="77"/>
      <c r="MGL3" s="77"/>
      <c r="MGM3" s="77"/>
      <c r="MGN3" s="77"/>
      <c r="MGO3" s="77"/>
      <c r="MGP3" s="77"/>
      <c r="MGQ3" s="77"/>
      <c r="MGR3" s="77"/>
      <c r="MGS3" s="77"/>
      <c r="MGT3" s="77"/>
      <c r="MGU3" s="77"/>
      <c r="MGV3" s="77"/>
      <c r="MGW3" s="77"/>
      <c r="MGX3" s="77"/>
      <c r="MGY3" s="77"/>
      <c r="MGZ3" s="77"/>
      <c r="MHA3" s="77"/>
      <c r="MHB3" s="77"/>
      <c r="MHC3" s="77"/>
      <c r="MHD3" s="77"/>
      <c r="MHE3" s="77"/>
      <c r="MHF3" s="77"/>
      <c r="MHG3" s="77"/>
      <c r="MHH3" s="77"/>
      <c r="MHI3" s="77"/>
      <c r="MHJ3" s="77"/>
      <c r="MHK3" s="77"/>
      <c r="MHL3" s="77"/>
      <c r="MHM3" s="77"/>
      <c r="MHN3" s="77"/>
      <c r="MHO3" s="77"/>
      <c r="MHP3" s="77"/>
      <c r="MHQ3" s="77"/>
      <c r="MHR3" s="77"/>
      <c r="MHS3" s="77"/>
      <c r="MHT3" s="77"/>
      <c r="MHU3" s="77"/>
      <c r="MHV3" s="77"/>
      <c r="MHW3" s="77"/>
      <c r="MHX3" s="77"/>
      <c r="MHY3" s="77"/>
      <c r="MHZ3" s="77"/>
      <c r="MIA3" s="77"/>
      <c r="MIB3" s="77"/>
      <c r="MIC3" s="77"/>
      <c r="MID3" s="77"/>
      <c r="MIE3" s="77"/>
      <c r="MIF3" s="77"/>
      <c r="MIG3" s="77"/>
      <c r="MIH3" s="77"/>
      <c r="MII3" s="77"/>
      <c r="MIJ3" s="77"/>
      <c r="MIK3" s="77"/>
      <c r="MIL3" s="77"/>
      <c r="MIM3" s="77"/>
      <c r="MIN3" s="77"/>
      <c r="MIO3" s="77"/>
      <c r="MIP3" s="77"/>
      <c r="MIQ3" s="77"/>
      <c r="MIR3" s="77"/>
      <c r="MIS3" s="77"/>
      <c r="MIT3" s="77"/>
      <c r="MIU3" s="77"/>
      <c r="MIV3" s="77"/>
      <c r="MIW3" s="77"/>
      <c r="MIX3" s="77"/>
      <c r="MIY3" s="77"/>
      <c r="MIZ3" s="77"/>
      <c r="MJA3" s="77"/>
      <c r="MJB3" s="77"/>
      <c r="MJC3" s="77"/>
      <c r="MJD3" s="77"/>
      <c r="MJE3" s="77"/>
      <c r="MJF3" s="77"/>
      <c r="MJG3" s="77"/>
      <c r="MJH3" s="77"/>
      <c r="MJI3" s="77"/>
      <c r="MJJ3" s="77"/>
      <c r="MJK3" s="77"/>
      <c r="MJL3" s="77"/>
      <c r="MJM3" s="77"/>
      <c r="MJN3" s="77"/>
      <c r="MJO3" s="77"/>
      <c r="MJP3" s="77"/>
      <c r="MJQ3" s="77"/>
      <c r="MJR3" s="77"/>
      <c r="MJS3" s="77"/>
      <c r="MJT3" s="77"/>
      <c r="MJU3" s="77"/>
      <c r="MJV3" s="77"/>
      <c r="MJW3" s="77"/>
      <c r="MJX3" s="77"/>
      <c r="MJY3" s="77"/>
      <c r="MJZ3" s="77"/>
      <c r="MKA3" s="77"/>
      <c r="MKB3" s="77"/>
      <c r="MKC3" s="77"/>
      <c r="MKD3" s="77"/>
      <c r="MKE3" s="77"/>
      <c r="MKF3" s="77"/>
      <c r="MKG3" s="77"/>
      <c r="MKH3" s="77"/>
      <c r="MKI3" s="77"/>
      <c r="MKJ3" s="77"/>
      <c r="MKK3" s="77"/>
      <c r="MKL3" s="77"/>
      <c r="MKM3" s="77"/>
      <c r="MKN3" s="77"/>
      <c r="MKO3" s="77"/>
      <c r="MKP3" s="77"/>
      <c r="MKQ3" s="77"/>
      <c r="MKR3" s="77"/>
      <c r="MKS3" s="77"/>
      <c r="MKT3" s="77"/>
      <c r="MKU3" s="77"/>
      <c r="MKV3" s="77"/>
      <c r="MKW3" s="77"/>
      <c r="MKX3" s="77"/>
      <c r="MKY3" s="77"/>
      <c r="MKZ3" s="77"/>
      <c r="MLA3" s="77"/>
      <c r="MLB3" s="77"/>
      <c r="MLC3" s="77"/>
      <c r="MLD3" s="77"/>
      <c r="MLE3" s="77"/>
      <c r="MLF3" s="77"/>
      <c r="MLG3" s="77"/>
      <c r="MLH3" s="77"/>
      <c r="MLI3" s="77"/>
      <c r="MLJ3" s="77"/>
      <c r="MLK3" s="77"/>
      <c r="MLL3" s="77"/>
      <c r="MLM3" s="77"/>
      <c r="MLN3" s="77"/>
      <c r="MLO3" s="77"/>
      <c r="MLP3" s="77"/>
      <c r="MLQ3" s="77"/>
      <c r="MLR3" s="77"/>
      <c r="MLS3" s="77"/>
      <c r="MLT3" s="77"/>
      <c r="MLU3" s="77"/>
      <c r="MLV3" s="77"/>
      <c r="MLW3" s="77"/>
      <c r="MLX3" s="77"/>
      <c r="MLY3" s="77"/>
      <c r="MLZ3" s="77"/>
      <c r="MMA3" s="77"/>
      <c r="MMB3" s="77"/>
      <c r="MMC3" s="77"/>
      <c r="MMD3" s="77"/>
      <c r="MME3" s="77"/>
      <c r="MMF3" s="77"/>
      <c r="MMG3" s="77"/>
      <c r="MMH3" s="77"/>
      <c r="MMI3" s="77"/>
      <c r="MMJ3" s="77"/>
      <c r="MMK3" s="77"/>
      <c r="MML3" s="77"/>
      <c r="MMM3" s="77"/>
      <c r="MMN3" s="77"/>
      <c r="MMO3" s="77"/>
      <c r="MMP3" s="77"/>
      <c r="MMQ3" s="77"/>
      <c r="MMR3" s="77"/>
      <c r="MMS3" s="77"/>
      <c r="MMT3" s="77"/>
      <c r="MMU3" s="77"/>
      <c r="MMV3" s="77"/>
      <c r="MMW3" s="77"/>
      <c r="MMX3" s="77"/>
      <c r="MMY3" s="77"/>
      <c r="MMZ3" s="77"/>
      <c r="MNA3" s="77"/>
      <c r="MNB3" s="77"/>
      <c r="MNC3" s="77"/>
      <c r="MND3" s="77"/>
      <c r="MNE3" s="77"/>
      <c r="MNF3" s="77"/>
      <c r="MNG3" s="77"/>
      <c r="MNH3" s="77"/>
      <c r="MNI3" s="77"/>
      <c r="MNJ3" s="77"/>
      <c r="MNK3" s="77"/>
      <c r="MNL3" s="77"/>
      <c r="MNM3" s="77"/>
      <c r="MNN3" s="77"/>
      <c r="MNO3" s="77"/>
      <c r="MNP3" s="77"/>
      <c r="MNQ3" s="77"/>
      <c r="MNR3" s="77"/>
      <c r="MNS3" s="77"/>
      <c r="MNT3" s="77"/>
      <c r="MNU3" s="77"/>
      <c r="MNV3" s="77"/>
      <c r="MNW3" s="77"/>
      <c r="MNX3" s="77"/>
      <c r="MNY3" s="77"/>
      <c r="MNZ3" s="77"/>
      <c r="MOA3" s="77"/>
      <c r="MOB3" s="77"/>
      <c r="MOC3" s="77"/>
      <c r="MOD3" s="77"/>
      <c r="MOE3" s="77"/>
      <c r="MOF3" s="77"/>
      <c r="MOG3" s="77"/>
      <c r="MOH3" s="77"/>
      <c r="MOI3" s="77"/>
      <c r="MOJ3" s="77"/>
      <c r="MOK3" s="77"/>
      <c r="MOL3" s="77"/>
      <c r="MOM3" s="77"/>
      <c r="MON3" s="77"/>
      <c r="MOO3" s="77"/>
      <c r="MOP3" s="77"/>
      <c r="MOQ3" s="77"/>
      <c r="MOR3" s="77"/>
      <c r="MOS3" s="77"/>
      <c r="MOT3" s="77"/>
      <c r="MOU3" s="77"/>
      <c r="MOV3" s="77"/>
      <c r="MOW3" s="77"/>
      <c r="MOX3" s="77"/>
      <c r="MOY3" s="77"/>
      <c r="MOZ3" s="77"/>
      <c r="MPA3" s="77"/>
      <c r="MPB3" s="77"/>
      <c r="MPC3" s="77"/>
      <c r="MPD3" s="77"/>
      <c r="MPE3" s="77"/>
      <c r="MPF3" s="77"/>
      <c r="MPG3" s="77"/>
      <c r="MPH3" s="77"/>
      <c r="MPI3" s="77"/>
      <c r="MPJ3" s="77"/>
      <c r="MPK3" s="77"/>
      <c r="MPL3" s="77"/>
      <c r="MPM3" s="77"/>
      <c r="MPN3" s="77"/>
      <c r="MPO3" s="77"/>
      <c r="MPP3" s="77"/>
      <c r="MPQ3" s="77"/>
      <c r="MPR3" s="77"/>
      <c r="MPS3" s="77"/>
      <c r="MPT3" s="77"/>
      <c r="MPU3" s="77"/>
      <c r="MPV3" s="77"/>
      <c r="MPW3" s="77"/>
      <c r="MPX3" s="77"/>
      <c r="MPY3" s="77"/>
      <c r="MPZ3" s="77"/>
      <c r="MQA3" s="77"/>
      <c r="MQB3" s="77"/>
      <c r="MQC3" s="77"/>
      <c r="MQD3" s="77"/>
      <c r="MQE3" s="77"/>
      <c r="MQF3" s="77"/>
      <c r="MQG3" s="77"/>
      <c r="MQH3" s="77"/>
      <c r="MQI3" s="77"/>
      <c r="MQJ3" s="77"/>
      <c r="MQK3" s="77"/>
      <c r="MQL3" s="77"/>
      <c r="MQM3" s="77"/>
      <c r="MQN3" s="77"/>
      <c r="MQO3" s="77"/>
      <c r="MQP3" s="77"/>
      <c r="MQQ3" s="77"/>
      <c r="MQR3" s="77"/>
      <c r="MQS3" s="77"/>
      <c r="MQT3" s="77"/>
      <c r="MQU3" s="77"/>
      <c r="MQV3" s="77"/>
      <c r="MQW3" s="77"/>
      <c r="MQX3" s="77"/>
      <c r="MQY3" s="77"/>
      <c r="MQZ3" s="77"/>
      <c r="MRA3" s="77"/>
      <c r="MRB3" s="77"/>
      <c r="MRC3" s="77"/>
      <c r="MRD3" s="77"/>
      <c r="MRE3" s="77"/>
      <c r="MRF3" s="77"/>
      <c r="MRG3" s="77"/>
      <c r="MRH3" s="77"/>
      <c r="MRI3" s="77"/>
      <c r="MRJ3" s="77"/>
      <c r="MRK3" s="77"/>
      <c r="MRL3" s="77"/>
      <c r="MRM3" s="77"/>
      <c r="MRN3" s="77"/>
      <c r="MRO3" s="77"/>
      <c r="MRP3" s="77"/>
      <c r="MRQ3" s="77"/>
      <c r="MRR3" s="77"/>
      <c r="MRS3" s="77"/>
      <c r="MRT3" s="77"/>
      <c r="MRU3" s="77"/>
      <c r="MRV3" s="77"/>
      <c r="MRW3" s="77"/>
      <c r="MRX3" s="77"/>
      <c r="MRY3" s="77"/>
      <c r="MRZ3" s="77"/>
      <c r="MSA3" s="77"/>
      <c r="MSB3" s="77"/>
      <c r="MSC3" s="77"/>
      <c r="MSD3" s="77"/>
      <c r="MSE3" s="77"/>
      <c r="MSF3" s="77"/>
      <c r="MSG3" s="77"/>
      <c r="MSH3" s="77"/>
      <c r="MSI3" s="77"/>
      <c r="MSJ3" s="77"/>
      <c r="MSK3" s="77"/>
      <c r="MSL3" s="77"/>
      <c r="MSM3" s="77"/>
      <c r="MSN3" s="77"/>
      <c r="MSO3" s="77"/>
      <c r="MSP3" s="77"/>
      <c r="MSQ3" s="77"/>
      <c r="MSR3" s="77"/>
      <c r="MSS3" s="77"/>
      <c r="MST3" s="77"/>
      <c r="MSU3" s="77"/>
      <c r="MSV3" s="77"/>
      <c r="MSW3" s="77"/>
      <c r="MSX3" s="77"/>
      <c r="MSY3" s="77"/>
      <c r="MSZ3" s="77"/>
      <c r="MTA3" s="77"/>
      <c r="MTB3" s="77"/>
      <c r="MTC3" s="77"/>
      <c r="MTD3" s="77"/>
      <c r="MTE3" s="77"/>
      <c r="MTF3" s="77"/>
      <c r="MTG3" s="77"/>
      <c r="MTH3" s="77"/>
      <c r="MTI3" s="77"/>
      <c r="MTJ3" s="77"/>
      <c r="MTK3" s="77"/>
      <c r="MTL3" s="77"/>
      <c r="MTM3" s="77"/>
      <c r="MTN3" s="77"/>
      <c r="MTO3" s="77"/>
      <c r="MTP3" s="77"/>
      <c r="MTQ3" s="77"/>
      <c r="MTR3" s="77"/>
      <c r="MTS3" s="77"/>
      <c r="MTT3" s="77"/>
      <c r="MTU3" s="77"/>
      <c r="MTV3" s="77"/>
      <c r="MTW3" s="77"/>
      <c r="MTX3" s="77"/>
      <c r="MTY3" s="77"/>
      <c r="MTZ3" s="77"/>
      <c r="MUA3" s="77"/>
      <c r="MUB3" s="77"/>
      <c r="MUC3" s="77"/>
      <c r="MUD3" s="77"/>
      <c r="MUE3" s="77"/>
      <c r="MUF3" s="77"/>
      <c r="MUG3" s="77"/>
      <c r="MUH3" s="77"/>
      <c r="MUI3" s="77"/>
      <c r="MUJ3" s="77"/>
      <c r="MUK3" s="77"/>
      <c r="MUL3" s="77"/>
      <c r="MUM3" s="77"/>
      <c r="MUN3" s="77"/>
      <c r="MUO3" s="77"/>
      <c r="MUP3" s="77"/>
      <c r="MUQ3" s="77"/>
      <c r="MUR3" s="77"/>
      <c r="MUS3" s="77"/>
      <c r="MUT3" s="77"/>
      <c r="MUU3" s="77"/>
      <c r="MUV3" s="77"/>
      <c r="MUW3" s="77"/>
      <c r="MUX3" s="77"/>
      <c r="MUY3" s="77"/>
      <c r="MUZ3" s="77"/>
      <c r="MVA3" s="77"/>
      <c r="MVB3" s="77"/>
      <c r="MVC3" s="77"/>
      <c r="MVD3" s="77"/>
      <c r="MVE3" s="77"/>
      <c r="MVF3" s="77"/>
      <c r="MVG3" s="77"/>
      <c r="MVH3" s="77"/>
      <c r="MVI3" s="77"/>
      <c r="MVJ3" s="77"/>
      <c r="MVK3" s="77"/>
      <c r="MVL3" s="77"/>
      <c r="MVM3" s="77"/>
      <c r="MVN3" s="77"/>
      <c r="MVO3" s="77"/>
      <c r="MVP3" s="77"/>
      <c r="MVQ3" s="77"/>
      <c r="MVR3" s="77"/>
      <c r="MVS3" s="77"/>
      <c r="MVT3" s="77"/>
      <c r="MVU3" s="77"/>
      <c r="MVV3" s="77"/>
      <c r="MVW3" s="77"/>
      <c r="MVX3" s="77"/>
      <c r="MVY3" s="77"/>
      <c r="MVZ3" s="77"/>
      <c r="MWA3" s="77"/>
      <c r="MWB3" s="77"/>
      <c r="MWC3" s="77"/>
      <c r="MWD3" s="77"/>
      <c r="MWE3" s="77"/>
      <c r="MWF3" s="77"/>
      <c r="MWG3" s="77"/>
      <c r="MWH3" s="77"/>
      <c r="MWI3" s="77"/>
      <c r="MWJ3" s="77"/>
      <c r="MWK3" s="77"/>
      <c r="MWL3" s="77"/>
      <c r="MWM3" s="77"/>
      <c r="MWN3" s="77"/>
      <c r="MWO3" s="77"/>
      <c r="MWP3" s="77"/>
      <c r="MWQ3" s="77"/>
      <c r="MWR3" s="77"/>
      <c r="MWS3" s="77"/>
      <c r="MWT3" s="77"/>
      <c r="MWU3" s="77"/>
      <c r="MWV3" s="77"/>
      <c r="MWW3" s="77"/>
      <c r="MWX3" s="77"/>
      <c r="MWY3" s="77"/>
      <c r="MWZ3" s="77"/>
      <c r="MXA3" s="77"/>
      <c r="MXB3" s="77"/>
      <c r="MXC3" s="77"/>
      <c r="MXD3" s="77"/>
      <c r="MXE3" s="77"/>
      <c r="MXF3" s="77"/>
      <c r="MXG3" s="77"/>
      <c r="MXH3" s="77"/>
      <c r="MXI3" s="77"/>
      <c r="MXJ3" s="77"/>
      <c r="MXK3" s="77"/>
      <c r="MXL3" s="77"/>
      <c r="MXM3" s="77"/>
      <c r="MXN3" s="77"/>
      <c r="MXO3" s="77"/>
      <c r="MXP3" s="77"/>
      <c r="MXQ3" s="77"/>
      <c r="MXR3" s="77"/>
      <c r="MXS3" s="77"/>
      <c r="MXT3" s="77"/>
      <c r="MXU3" s="77"/>
      <c r="MXV3" s="77"/>
      <c r="MXW3" s="77"/>
      <c r="MXX3" s="77"/>
      <c r="MXY3" s="77"/>
      <c r="MXZ3" s="77"/>
      <c r="MYA3" s="77"/>
      <c r="MYB3" s="77"/>
      <c r="MYC3" s="77"/>
      <c r="MYD3" s="77"/>
      <c r="MYE3" s="77"/>
      <c r="MYF3" s="77"/>
      <c r="MYG3" s="77"/>
      <c r="MYH3" s="77"/>
      <c r="MYI3" s="77"/>
      <c r="MYJ3" s="77"/>
      <c r="MYK3" s="77"/>
      <c r="MYL3" s="77"/>
      <c r="MYM3" s="77"/>
      <c r="MYN3" s="77"/>
      <c r="MYO3" s="77"/>
      <c r="MYP3" s="77"/>
      <c r="MYQ3" s="77"/>
      <c r="MYR3" s="77"/>
      <c r="MYS3" s="77"/>
      <c r="MYT3" s="77"/>
      <c r="MYU3" s="77"/>
      <c r="MYV3" s="77"/>
      <c r="MYW3" s="77"/>
      <c r="MYX3" s="77"/>
      <c r="MYY3" s="77"/>
      <c r="MYZ3" s="77"/>
      <c r="MZA3" s="77"/>
      <c r="MZB3" s="77"/>
      <c r="MZC3" s="77"/>
      <c r="MZD3" s="77"/>
      <c r="MZE3" s="77"/>
      <c r="MZF3" s="77"/>
      <c r="MZG3" s="77"/>
      <c r="MZH3" s="77"/>
      <c r="MZI3" s="77"/>
      <c r="MZJ3" s="77"/>
      <c r="MZK3" s="77"/>
      <c r="MZL3" s="77"/>
      <c r="MZM3" s="77"/>
      <c r="MZN3" s="77"/>
      <c r="MZO3" s="77"/>
      <c r="MZP3" s="77"/>
      <c r="MZQ3" s="77"/>
      <c r="MZR3" s="77"/>
      <c r="MZS3" s="77"/>
      <c r="MZT3" s="77"/>
      <c r="MZU3" s="77"/>
      <c r="MZV3" s="77"/>
      <c r="MZW3" s="77"/>
      <c r="MZX3" s="77"/>
      <c r="MZY3" s="77"/>
      <c r="MZZ3" s="77"/>
      <c r="NAA3" s="77"/>
      <c r="NAB3" s="77"/>
      <c r="NAC3" s="77"/>
      <c r="NAD3" s="77"/>
      <c r="NAE3" s="77"/>
      <c r="NAF3" s="77"/>
      <c r="NAG3" s="77"/>
      <c r="NAH3" s="77"/>
      <c r="NAI3" s="77"/>
      <c r="NAJ3" s="77"/>
      <c r="NAK3" s="77"/>
      <c r="NAL3" s="77"/>
      <c r="NAM3" s="77"/>
      <c r="NAN3" s="77"/>
      <c r="NAO3" s="77"/>
      <c r="NAP3" s="77"/>
      <c r="NAQ3" s="77"/>
      <c r="NAR3" s="77"/>
      <c r="NAS3" s="77"/>
      <c r="NAT3" s="77"/>
      <c r="NAU3" s="77"/>
      <c r="NAV3" s="77"/>
      <c r="NAW3" s="77"/>
      <c r="NAX3" s="77"/>
      <c r="NAY3" s="77"/>
      <c r="NAZ3" s="77"/>
      <c r="NBA3" s="77"/>
      <c r="NBB3" s="77"/>
      <c r="NBC3" s="77"/>
      <c r="NBD3" s="77"/>
      <c r="NBE3" s="77"/>
      <c r="NBF3" s="77"/>
      <c r="NBG3" s="77"/>
      <c r="NBH3" s="77"/>
      <c r="NBI3" s="77"/>
      <c r="NBJ3" s="77"/>
      <c r="NBK3" s="77"/>
      <c r="NBL3" s="77"/>
      <c r="NBM3" s="77"/>
      <c r="NBN3" s="77"/>
      <c r="NBO3" s="77"/>
      <c r="NBP3" s="77"/>
      <c r="NBQ3" s="77"/>
      <c r="NBR3" s="77"/>
      <c r="NBS3" s="77"/>
      <c r="NBT3" s="77"/>
      <c r="NBU3" s="77"/>
      <c r="NBV3" s="77"/>
      <c r="NBW3" s="77"/>
      <c r="NBX3" s="77"/>
      <c r="NBY3" s="77"/>
      <c r="NBZ3" s="77"/>
      <c r="NCA3" s="77"/>
      <c r="NCB3" s="77"/>
      <c r="NCC3" s="77"/>
      <c r="NCD3" s="77"/>
      <c r="NCE3" s="77"/>
      <c r="NCF3" s="77"/>
      <c r="NCG3" s="77"/>
      <c r="NCH3" s="77"/>
      <c r="NCI3" s="77"/>
      <c r="NCJ3" s="77"/>
      <c r="NCK3" s="77"/>
      <c r="NCL3" s="77"/>
      <c r="NCM3" s="77"/>
      <c r="NCN3" s="77"/>
      <c r="NCO3" s="77"/>
      <c r="NCP3" s="77"/>
      <c r="NCQ3" s="77"/>
      <c r="NCR3" s="77"/>
      <c r="NCS3" s="77"/>
      <c r="NCT3" s="77"/>
      <c r="NCU3" s="77"/>
      <c r="NCV3" s="77"/>
      <c r="NCW3" s="77"/>
      <c r="NCX3" s="77"/>
      <c r="NCY3" s="77"/>
      <c r="NCZ3" s="77"/>
      <c r="NDA3" s="77"/>
      <c r="NDB3" s="77"/>
      <c r="NDC3" s="77"/>
      <c r="NDD3" s="77"/>
      <c r="NDE3" s="77"/>
      <c r="NDF3" s="77"/>
      <c r="NDG3" s="77"/>
      <c r="NDH3" s="77"/>
      <c r="NDI3" s="77"/>
      <c r="NDJ3" s="77"/>
      <c r="NDK3" s="77"/>
      <c r="NDL3" s="77"/>
      <c r="NDM3" s="77"/>
      <c r="NDN3" s="77"/>
      <c r="NDO3" s="77"/>
      <c r="NDP3" s="77"/>
      <c r="NDQ3" s="77"/>
      <c r="NDR3" s="77"/>
      <c r="NDS3" s="77"/>
      <c r="NDT3" s="77"/>
      <c r="NDU3" s="77"/>
      <c r="NDV3" s="77"/>
      <c r="NDW3" s="77"/>
      <c r="NDX3" s="77"/>
      <c r="NDY3" s="77"/>
      <c r="NDZ3" s="77"/>
      <c r="NEA3" s="77"/>
      <c r="NEB3" s="77"/>
      <c r="NEC3" s="77"/>
      <c r="NED3" s="77"/>
      <c r="NEE3" s="77"/>
      <c r="NEF3" s="77"/>
      <c r="NEG3" s="77"/>
      <c r="NEH3" s="77"/>
      <c r="NEI3" s="77"/>
      <c r="NEJ3" s="77"/>
      <c r="NEK3" s="77"/>
      <c r="NEL3" s="77"/>
      <c r="NEM3" s="77"/>
      <c r="NEN3" s="77"/>
      <c r="NEO3" s="77"/>
      <c r="NEP3" s="77"/>
      <c r="NEQ3" s="77"/>
      <c r="NER3" s="77"/>
      <c r="NES3" s="77"/>
      <c r="NET3" s="77"/>
      <c r="NEU3" s="77"/>
      <c r="NEV3" s="77"/>
      <c r="NEW3" s="77"/>
      <c r="NEX3" s="77"/>
      <c r="NEY3" s="77"/>
      <c r="NEZ3" s="77"/>
      <c r="NFA3" s="77"/>
      <c r="NFB3" s="77"/>
      <c r="NFC3" s="77"/>
      <c r="NFD3" s="77"/>
      <c r="NFE3" s="77"/>
      <c r="NFF3" s="77"/>
      <c r="NFG3" s="77"/>
      <c r="NFH3" s="77"/>
      <c r="NFI3" s="77"/>
      <c r="NFJ3" s="77"/>
      <c r="NFK3" s="77"/>
      <c r="NFL3" s="77"/>
      <c r="NFM3" s="77"/>
      <c r="NFN3" s="77"/>
      <c r="NFO3" s="77"/>
      <c r="NFP3" s="77"/>
      <c r="NFQ3" s="77"/>
      <c r="NFR3" s="77"/>
      <c r="NFS3" s="77"/>
      <c r="NFT3" s="77"/>
      <c r="NFU3" s="77"/>
      <c r="NFV3" s="77"/>
      <c r="NFW3" s="77"/>
      <c r="NFX3" s="77"/>
      <c r="NFY3" s="77"/>
      <c r="NFZ3" s="77"/>
      <c r="NGA3" s="77"/>
      <c r="NGB3" s="77"/>
      <c r="NGC3" s="77"/>
      <c r="NGD3" s="77"/>
      <c r="NGE3" s="77"/>
      <c r="NGF3" s="77"/>
      <c r="NGG3" s="77"/>
      <c r="NGH3" s="77"/>
      <c r="NGI3" s="77"/>
      <c r="NGJ3" s="77"/>
      <c r="NGK3" s="77"/>
      <c r="NGL3" s="77"/>
      <c r="NGM3" s="77"/>
      <c r="NGN3" s="77"/>
      <c r="NGO3" s="77"/>
      <c r="NGP3" s="77"/>
      <c r="NGQ3" s="77"/>
      <c r="NGR3" s="77"/>
      <c r="NGS3" s="77"/>
      <c r="NGT3" s="77"/>
      <c r="NGU3" s="77"/>
      <c r="NGV3" s="77"/>
      <c r="NGW3" s="77"/>
      <c r="NGX3" s="77"/>
      <c r="NGY3" s="77"/>
      <c r="NGZ3" s="77"/>
      <c r="NHA3" s="77"/>
      <c r="NHB3" s="77"/>
      <c r="NHC3" s="77"/>
      <c r="NHD3" s="77"/>
      <c r="NHE3" s="77"/>
      <c r="NHF3" s="77"/>
      <c r="NHG3" s="77"/>
      <c r="NHH3" s="77"/>
      <c r="NHI3" s="77"/>
      <c r="NHJ3" s="77"/>
      <c r="NHK3" s="77"/>
      <c r="NHL3" s="77"/>
      <c r="NHM3" s="77"/>
      <c r="NHN3" s="77"/>
      <c r="NHO3" s="77"/>
      <c r="NHP3" s="77"/>
      <c r="NHQ3" s="77"/>
      <c r="NHR3" s="77"/>
      <c r="NHS3" s="77"/>
      <c r="NHT3" s="77"/>
      <c r="NHU3" s="77"/>
      <c r="NHV3" s="77"/>
      <c r="NHW3" s="77"/>
      <c r="NHX3" s="77"/>
      <c r="NHY3" s="77"/>
      <c r="NHZ3" s="77"/>
      <c r="NIA3" s="77"/>
      <c r="NIB3" s="77"/>
      <c r="NIC3" s="77"/>
      <c r="NID3" s="77"/>
      <c r="NIE3" s="77"/>
      <c r="NIF3" s="77"/>
      <c r="NIG3" s="77"/>
      <c r="NIH3" s="77"/>
      <c r="NII3" s="77"/>
      <c r="NIJ3" s="77"/>
      <c r="NIK3" s="77"/>
      <c r="NIL3" s="77"/>
      <c r="NIM3" s="77"/>
      <c r="NIN3" s="77"/>
      <c r="NIO3" s="77"/>
      <c r="NIP3" s="77"/>
      <c r="NIQ3" s="77"/>
      <c r="NIR3" s="77"/>
      <c r="NIS3" s="77"/>
      <c r="NIT3" s="77"/>
      <c r="NIU3" s="77"/>
      <c r="NIV3" s="77"/>
      <c r="NIW3" s="77"/>
      <c r="NIX3" s="77"/>
      <c r="NIY3" s="77"/>
      <c r="NIZ3" s="77"/>
      <c r="NJA3" s="77"/>
      <c r="NJB3" s="77"/>
      <c r="NJC3" s="77"/>
      <c r="NJD3" s="77"/>
      <c r="NJE3" s="77"/>
      <c r="NJF3" s="77"/>
      <c r="NJG3" s="77"/>
      <c r="NJH3" s="77"/>
      <c r="NJI3" s="77"/>
      <c r="NJJ3" s="77"/>
      <c r="NJK3" s="77"/>
      <c r="NJL3" s="77"/>
      <c r="NJM3" s="77"/>
      <c r="NJN3" s="77"/>
      <c r="NJO3" s="77"/>
      <c r="NJP3" s="77"/>
      <c r="NJQ3" s="77"/>
      <c r="NJR3" s="77"/>
      <c r="NJS3" s="77"/>
      <c r="NJT3" s="77"/>
      <c r="NJU3" s="77"/>
      <c r="NJV3" s="77"/>
      <c r="NJW3" s="77"/>
      <c r="NJX3" s="77"/>
      <c r="NJY3" s="77"/>
      <c r="NJZ3" s="77"/>
      <c r="NKA3" s="77"/>
      <c r="NKB3" s="77"/>
      <c r="NKC3" s="77"/>
      <c r="NKD3" s="77"/>
      <c r="NKE3" s="77"/>
      <c r="NKF3" s="77"/>
      <c r="NKG3" s="77"/>
      <c r="NKH3" s="77"/>
      <c r="NKI3" s="77"/>
      <c r="NKJ3" s="77"/>
      <c r="NKK3" s="77"/>
      <c r="NKL3" s="77"/>
      <c r="NKM3" s="77"/>
      <c r="NKN3" s="77"/>
      <c r="NKO3" s="77"/>
      <c r="NKP3" s="77"/>
      <c r="NKQ3" s="77"/>
      <c r="NKR3" s="77"/>
      <c r="NKS3" s="77"/>
      <c r="NKT3" s="77"/>
      <c r="NKU3" s="77"/>
      <c r="NKV3" s="77"/>
      <c r="NKW3" s="77"/>
      <c r="NKX3" s="77"/>
      <c r="NKY3" s="77"/>
      <c r="NKZ3" s="77"/>
      <c r="NLA3" s="77"/>
      <c r="NLB3" s="77"/>
      <c r="NLC3" s="77"/>
      <c r="NLD3" s="77"/>
      <c r="NLE3" s="77"/>
      <c r="NLF3" s="77"/>
      <c r="NLG3" s="77"/>
      <c r="NLH3" s="77"/>
      <c r="NLI3" s="77"/>
      <c r="NLJ3" s="77"/>
      <c r="NLK3" s="77"/>
      <c r="NLL3" s="77"/>
      <c r="NLM3" s="77"/>
      <c r="NLN3" s="77"/>
      <c r="NLO3" s="77"/>
      <c r="NLP3" s="77"/>
      <c r="NLQ3" s="77"/>
      <c r="NLR3" s="77"/>
      <c r="NLS3" s="77"/>
      <c r="NLT3" s="77"/>
      <c r="NLU3" s="77"/>
      <c r="NLV3" s="77"/>
      <c r="NLW3" s="77"/>
      <c r="NLX3" s="77"/>
      <c r="NLY3" s="77"/>
      <c r="NLZ3" s="77"/>
      <c r="NMA3" s="77"/>
      <c r="NMB3" s="77"/>
      <c r="NMC3" s="77"/>
      <c r="NMD3" s="77"/>
      <c r="NME3" s="77"/>
      <c r="NMF3" s="77"/>
      <c r="NMG3" s="77"/>
      <c r="NMH3" s="77"/>
      <c r="NMI3" s="77"/>
      <c r="NMJ3" s="77"/>
      <c r="NMK3" s="77"/>
      <c r="NML3" s="77"/>
      <c r="NMM3" s="77"/>
      <c r="NMN3" s="77"/>
      <c r="NMO3" s="77"/>
      <c r="NMP3" s="77"/>
      <c r="NMQ3" s="77"/>
      <c r="NMR3" s="77"/>
      <c r="NMS3" s="77"/>
      <c r="NMT3" s="77"/>
      <c r="NMU3" s="77"/>
      <c r="NMV3" s="77"/>
      <c r="NMW3" s="77"/>
      <c r="NMX3" s="77"/>
      <c r="NMY3" s="77"/>
      <c r="NMZ3" s="77"/>
      <c r="NNA3" s="77"/>
      <c r="NNB3" s="77"/>
      <c r="NNC3" s="77"/>
      <c r="NND3" s="77"/>
      <c r="NNE3" s="77"/>
      <c r="NNF3" s="77"/>
      <c r="NNG3" s="77"/>
      <c r="NNH3" s="77"/>
      <c r="NNI3" s="77"/>
      <c r="NNJ3" s="77"/>
      <c r="NNK3" s="77"/>
      <c r="NNL3" s="77"/>
      <c r="NNM3" s="77"/>
      <c r="NNN3" s="77"/>
      <c r="NNO3" s="77"/>
      <c r="NNP3" s="77"/>
      <c r="NNQ3" s="77"/>
      <c r="NNR3" s="77"/>
      <c r="NNS3" s="77"/>
      <c r="NNT3" s="77"/>
      <c r="NNU3" s="77"/>
      <c r="NNV3" s="77"/>
      <c r="NNW3" s="77"/>
      <c r="NNX3" s="77"/>
      <c r="NNY3" s="77"/>
      <c r="NNZ3" s="77"/>
      <c r="NOA3" s="77"/>
      <c r="NOB3" s="77"/>
      <c r="NOC3" s="77"/>
      <c r="NOD3" s="77"/>
      <c r="NOE3" s="77"/>
      <c r="NOF3" s="77"/>
      <c r="NOG3" s="77"/>
      <c r="NOH3" s="77"/>
      <c r="NOI3" s="77"/>
      <c r="NOJ3" s="77"/>
      <c r="NOK3" s="77"/>
      <c r="NOL3" s="77"/>
      <c r="NOM3" s="77"/>
      <c r="NON3" s="77"/>
      <c r="NOO3" s="77"/>
      <c r="NOP3" s="77"/>
      <c r="NOQ3" s="77"/>
      <c r="NOR3" s="77"/>
      <c r="NOS3" s="77"/>
      <c r="NOT3" s="77"/>
      <c r="NOU3" s="77"/>
      <c r="NOV3" s="77"/>
      <c r="NOW3" s="77"/>
      <c r="NOX3" s="77"/>
      <c r="NOY3" s="77"/>
      <c r="NOZ3" s="77"/>
      <c r="NPA3" s="77"/>
      <c r="NPB3" s="77"/>
      <c r="NPC3" s="77"/>
      <c r="NPD3" s="77"/>
      <c r="NPE3" s="77"/>
      <c r="NPF3" s="77"/>
      <c r="NPG3" s="77"/>
      <c r="NPH3" s="77"/>
      <c r="NPI3" s="77"/>
      <c r="NPJ3" s="77"/>
      <c r="NPK3" s="77"/>
      <c r="NPL3" s="77"/>
      <c r="NPM3" s="77"/>
      <c r="NPN3" s="77"/>
      <c r="NPO3" s="77"/>
      <c r="NPP3" s="77"/>
      <c r="NPQ3" s="77"/>
      <c r="NPR3" s="77"/>
      <c r="NPS3" s="77"/>
      <c r="NPT3" s="77"/>
      <c r="NPU3" s="77"/>
      <c r="NPV3" s="77"/>
      <c r="NPW3" s="77"/>
      <c r="NPX3" s="77"/>
      <c r="NPY3" s="77"/>
      <c r="NPZ3" s="77"/>
      <c r="NQA3" s="77"/>
      <c r="NQB3" s="77"/>
      <c r="NQC3" s="77"/>
      <c r="NQD3" s="77"/>
      <c r="NQE3" s="77"/>
      <c r="NQF3" s="77"/>
      <c r="NQG3" s="77"/>
      <c r="NQH3" s="77"/>
      <c r="NQI3" s="77"/>
      <c r="NQJ3" s="77"/>
      <c r="NQK3" s="77"/>
      <c r="NQL3" s="77"/>
      <c r="NQM3" s="77"/>
      <c r="NQN3" s="77"/>
      <c r="NQO3" s="77"/>
      <c r="NQP3" s="77"/>
      <c r="NQQ3" s="77"/>
      <c r="NQR3" s="77"/>
      <c r="NQS3" s="77"/>
      <c r="NQT3" s="77"/>
      <c r="NQU3" s="77"/>
      <c r="NQV3" s="77"/>
      <c r="NQW3" s="77"/>
      <c r="NQX3" s="77"/>
      <c r="NQY3" s="77"/>
      <c r="NQZ3" s="77"/>
      <c r="NRA3" s="77"/>
      <c r="NRB3" s="77"/>
      <c r="NRC3" s="77"/>
      <c r="NRD3" s="77"/>
      <c r="NRE3" s="77"/>
      <c r="NRF3" s="77"/>
      <c r="NRG3" s="77"/>
      <c r="NRH3" s="77"/>
      <c r="NRI3" s="77"/>
      <c r="NRJ3" s="77"/>
      <c r="NRK3" s="77"/>
      <c r="NRL3" s="77"/>
      <c r="NRM3" s="77"/>
      <c r="NRN3" s="77"/>
      <c r="NRO3" s="77"/>
      <c r="NRP3" s="77"/>
      <c r="NRQ3" s="77"/>
      <c r="NRR3" s="77"/>
      <c r="NRS3" s="77"/>
      <c r="NRT3" s="77"/>
      <c r="NRU3" s="77"/>
      <c r="NRV3" s="77"/>
      <c r="NRW3" s="77"/>
      <c r="NRX3" s="77"/>
      <c r="NRY3" s="77"/>
      <c r="NRZ3" s="77"/>
      <c r="NSA3" s="77"/>
      <c r="NSB3" s="77"/>
      <c r="NSC3" s="77"/>
      <c r="NSD3" s="77"/>
      <c r="NSE3" s="77"/>
      <c r="NSF3" s="77"/>
      <c r="NSG3" s="77"/>
      <c r="NSH3" s="77"/>
      <c r="NSI3" s="77"/>
      <c r="NSJ3" s="77"/>
      <c r="NSK3" s="77"/>
      <c r="NSL3" s="77"/>
      <c r="NSM3" s="77"/>
      <c r="NSN3" s="77"/>
      <c r="NSO3" s="77"/>
      <c r="NSP3" s="77"/>
      <c r="NSQ3" s="77"/>
      <c r="NSR3" s="77"/>
      <c r="NSS3" s="77"/>
      <c r="NST3" s="77"/>
      <c r="NSU3" s="77"/>
      <c r="NSV3" s="77"/>
      <c r="NSW3" s="77"/>
      <c r="NSX3" s="77"/>
      <c r="NSY3" s="77"/>
      <c r="NSZ3" s="77"/>
      <c r="NTA3" s="77"/>
      <c r="NTB3" s="77"/>
      <c r="NTC3" s="77"/>
      <c r="NTD3" s="77"/>
      <c r="NTE3" s="77"/>
      <c r="NTF3" s="77"/>
      <c r="NTG3" s="77"/>
      <c r="NTH3" s="77"/>
      <c r="NTI3" s="77"/>
      <c r="NTJ3" s="77"/>
      <c r="NTK3" s="77"/>
      <c r="NTL3" s="77"/>
      <c r="NTM3" s="77"/>
      <c r="NTN3" s="77"/>
      <c r="NTO3" s="77"/>
      <c r="NTP3" s="77"/>
      <c r="NTQ3" s="77"/>
      <c r="NTR3" s="77"/>
      <c r="NTS3" s="77"/>
      <c r="NTT3" s="77"/>
      <c r="NTU3" s="77"/>
      <c r="NTV3" s="77"/>
      <c r="NTW3" s="77"/>
      <c r="NTX3" s="77"/>
      <c r="NTY3" s="77"/>
      <c r="NTZ3" s="77"/>
      <c r="NUA3" s="77"/>
      <c r="NUB3" s="77"/>
      <c r="NUC3" s="77"/>
      <c r="NUD3" s="77"/>
      <c r="NUE3" s="77"/>
      <c r="NUF3" s="77"/>
      <c r="NUG3" s="77"/>
      <c r="NUH3" s="77"/>
      <c r="NUI3" s="77"/>
      <c r="NUJ3" s="77"/>
      <c r="NUK3" s="77"/>
      <c r="NUL3" s="77"/>
      <c r="NUM3" s="77"/>
      <c r="NUN3" s="77"/>
      <c r="NUO3" s="77"/>
      <c r="NUP3" s="77"/>
      <c r="NUQ3" s="77"/>
      <c r="NUR3" s="77"/>
      <c r="NUS3" s="77"/>
      <c r="NUT3" s="77"/>
      <c r="NUU3" s="77"/>
      <c r="NUV3" s="77"/>
      <c r="NUW3" s="77"/>
      <c r="NUX3" s="77"/>
      <c r="NUY3" s="77"/>
      <c r="NUZ3" s="77"/>
      <c r="NVA3" s="77"/>
      <c r="NVB3" s="77"/>
      <c r="NVC3" s="77"/>
      <c r="NVD3" s="77"/>
      <c r="NVE3" s="77"/>
      <c r="NVF3" s="77"/>
      <c r="NVG3" s="77"/>
      <c r="NVH3" s="77"/>
      <c r="NVI3" s="77"/>
      <c r="NVJ3" s="77"/>
      <c r="NVK3" s="77"/>
      <c r="NVL3" s="77"/>
      <c r="NVM3" s="77"/>
      <c r="NVN3" s="77"/>
      <c r="NVO3" s="77"/>
      <c r="NVP3" s="77"/>
      <c r="NVQ3" s="77"/>
      <c r="NVR3" s="77"/>
      <c r="NVS3" s="77"/>
      <c r="NVT3" s="77"/>
      <c r="NVU3" s="77"/>
      <c r="NVV3" s="77"/>
      <c r="NVW3" s="77"/>
      <c r="NVX3" s="77"/>
      <c r="NVY3" s="77"/>
      <c r="NVZ3" s="77"/>
      <c r="NWA3" s="77"/>
      <c r="NWB3" s="77"/>
      <c r="NWC3" s="77"/>
      <c r="NWD3" s="77"/>
      <c r="NWE3" s="77"/>
      <c r="NWF3" s="77"/>
      <c r="NWG3" s="77"/>
      <c r="NWH3" s="77"/>
      <c r="NWI3" s="77"/>
      <c r="NWJ3" s="77"/>
      <c r="NWK3" s="77"/>
      <c r="NWL3" s="77"/>
      <c r="NWM3" s="77"/>
      <c r="NWN3" s="77"/>
      <c r="NWO3" s="77"/>
      <c r="NWP3" s="77"/>
      <c r="NWQ3" s="77"/>
      <c r="NWR3" s="77"/>
      <c r="NWS3" s="77"/>
      <c r="NWT3" s="77"/>
      <c r="NWU3" s="77"/>
      <c r="NWV3" s="77"/>
      <c r="NWW3" s="77"/>
      <c r="NWX3" s="77"/>
      <c r="NWY3" s="77"/>
      <c r="NWZ3" s="77"/>
      <c r="NXA3" s="77"/>
      <c r="NXB3" s="77"/>
      <c r="NXC3" s="77"/>
      <c r="NXD3" s="77"/>
      <c r="NXE3" s="77"/>
      <c r="NXF3" s="77"/>
      <c r="NXG3" s="77"/>
      <c r="NXH3" s="77"/>
      <c r="NXI3" s="77"/>
      <c r="NXJ3" s="77"/>
      <c r="NXK3" s="77"/>
      <c r="NXL3" s="77"/>
      <c r="NXM3" s="77"/>
      <c r="NXN3" s="77"/>
      <c r="NXO3" s="77"/>
      <c r="NXP3" s="77"/>
      <c r="NXQ3" s="77"/>
      <c r="NXR3" s="77"/>
      <c r="NXS3" s="77"/>
      <c r="NXT3" s="77"/>
      <c r="NXU3" s="77"/>
      <c r="NXV3" s="77"/>
      <c r="NXW3" s="77"/>
      <c r="NXX3" s="77"/>
      <c r="NXY3" s="77"/>
      <c r="NXZ3" s="77"/>
      <c r="NYA3" s="77"/>
      <c r="NYB3" s="77"/>
      <c r="NYC3" s="77"/>
      <c r="NYD3" s="77"/>
      <c r="NYE3" s="77"/>
      <c r="NYF3" s="77"/>
      <c r="NYG3" s="77"/>
      <c r="NYH3" s="77"/>
      <c r="NYI3" s="77"/>
      <c r="NYJ3" s="77"/>
      <c r="NYK3" s="77"/>
      <c r="NYL3" s="77"/>
      <c r="NYM3" s="77"/>
      <c r="NYN3" s="77"/>
      <c r="NYO3" s="77"/>
      <c r="NYP3" s="77"/>
      <c r="NYQ3" s="77"/>
      <c r="NYR3" s="77"/>
      <c r="NYS3" s="77"/>
      <c r="NYT3" s="77"/>
      <c r="NYU3" s="77"/>
      <c r="NYV3" s="77"/>
      <c r="NYW3" s="77"/>
      <c r="NYX3" s="77"/>
      <c r="NYY3" s="77"/>
      <c r="NYZ3" s="77"/>
      <c r="NZA3" s="77"/>
      <c r="NZB3" s="77"/>
      <c r="NZC3" s="77"/>
      <c r="NZD3" s="77"/>
      <c r="NZE3" s="77"/>
      <c r="NZF3" s="77"/>
      <c r="NZG3" s="77"/>
      <c r="NZH3" s="77"/>
      <c r="NZI3" s="77"/>
      <c r="NZJ3" s="77"/>
      <c r="NZK3" s="77"/>
      <c r="NZL3" s="77"/>
      <c r="NZM3" s="77"/>
      <c r="NZN3" s="77"/>
      <c r="NZO3" s="77"/>
      <c r="NZP3" s="77"/>
      <c r="NZQ3" s="77"/>
      <c r="NZR3" s="77"/>
      <c r="NZS3" s="77"/>
      <c r="NZT3" s="77"/>
      <c r="NZU3" s="77"/>
      <c r="NZV3" s="77"/>
      <c r="NZW3" s="77"/>
      <c r="NZX3" s="77"/>
      <c r="NZY3" s="77"/>
      <c r="NZZ3" s="77"/>
      <c r="OAA3" s="77"/>
      <c r="OAB3" s="77"/>
      <c r="OAC3" s="77"/>
      <c r="OAD3" s="77"/>
      <c r="OAE3" s="77"/>
      <c r="OAF3" s="77"/>
      <c r="OAG3" s="77"/>
      <c r="OAH3" s="77"/>
      <c r="OAI3" s="77"/>
      <c r="OAJ3" s="77"/>
      <c r="OAK3" s="77"/>
      <c r="OAL3" s="77"/>
      <c r="OAM3" s="77"/>
      <c r="OAN3" s="77"/>
      <c r="OAO3" s="77"/>
      <c r="OAP3" s="77"/>
      <c r="OAQ3" s="77"/>
      <c r="OAR3" s="77"/>
      <c r="OAS3" s="77"/>
      <c r="OAT3" s="77"/>
      <c r="OAU3" s="77"/>
      <c r="OAV3" s="77"/>
      <c r="OAW3" s="77"/>
      <c r="OAX3" s="77"/>
      <c r="OAY3" s="77"/>
      <c r="OAZ3" s="77"/>
      <c r="OBA3" s="77"/>
      <c r="OBB3" s="77"/>
      <c r="OBC3" s="77"/>
      <c r="OBD3" s="77"/>
      <c r="OBE3" s="77"/>
      <c r="OBF3" s="77"/>
      <c r="OBG3" s="77"/>
      <c r="OBH3" s="77"/>
      <c r="OBI3" s="77"/>
      <c r="OBJ3" s="77"/>
      <c r="OBK3" s="77"/>
      <c r="OBL3" s="77"/>
      <c r="OBM3" s="77"/>
      <c r="OBN3" s="77"/>
      <c r="OBO3" s="77"/>
      <c r="OBP3" s="77"/>
      <c r="OBQ3" s="77"/>
      <c r="OBR3" s="77"/>
      <c r="OBS3" s="77"/>
      <c r="OBT3" s="77"/>
      <c r="OBU3" s="77"/>
      <c r="OBV3" s="77"/>
      <c r="OBW3" s="77"/>
      <c r="OBX3" s="77"/>
      <c r="OBY3" s="77"/>
      <c r="OBZ3" s="77"/>
      <c r="OCA3" s="77"/>
      <c r="OCB3" s="77"/>
      <c r="OCC3" s="77"/>
      <c r="OCD3" s="77"/>
      <c r="OCE3" s="77"/>
      <c r="OCF3" s="77"/>
      <c r="OCG3" s="77"/>
      <c r="OCH3" s="77"/>
      <c r="OCI3" s="77"/>
      <c r="OCJ3" s="77"/>
      <c r="OCK3" s="77"/>
      <c r="OCL3" s="77"/>
      <c r="OCM3" s="77"/>
      <c r="OCN3" s="77"/>
      <c r="OCO3" s="77"/>
      <c r="OCP3" s="77"/>
      <c r="OCQ3" s="77"/>
      <c r="OCR3" s="77"/>
      <c r="OCS3" s="77"/>
      <c r="OCT3" s="77"/>
      <c r="OCU3" s="77"/>
      <c r="OCV3" s="77"/>
      <c r="OCW3" s="77"/>
      <c r="OCX3" s="77"/>
      <c r="OCY3" s="77"/>
      <c r="OCZ3" s="77"/>
      <c r="ODA3" s="77"/>
      <c r="ODB3" s="77"/>
      <c r="ODC3" s="77"/>
      <c r="ODD3" s="77"/>
      <c r="ODE3" s="77"/>
      <c r="ODF3" s="77"/>
      <c r="ODG3" s="77"/>
      <c r="ODH3" s="77"/>
      <c r="ODI3" s="77"/>
      <c r="ODJ3" s="77"/>
      <c r="ODK3" s="77"/>
      <c r="ODL3" s="77"/>
      <c r="ODM3" s="77"/>
      <c r="ODN3" s="77"/>
      <c r="ODO3" s="77"/>
      <c r="ODP3" s="77"/>
      <c r="ODQ3" s="77"/>
      <c r="ODR3" s="77"/>
      <c r="ODS3" s="77"/>
      <c r="ODT3" s="77"/>
      <c r="ODU3" s="77"/>
      <c r="ODV3" s="77"/>
      <c r="ODW3" s="77"/>
      <c r="ODX3" s="77"/>
      <c r="ODY3" s="77"/>
      <c r="ODZ3" s="77"/>
      <c r="OEA3" s="77"/>
      <c r="OEB3" s="77"/>
      <c r="OEC3" s="77"/>
      <c r="OED3" s="77"/>
      <c r="OEE3" s="77"/>
      <c r="OEF3" s="77"/>
      <c r="OEG3" s="77"/>
      <c r="OEH3" s="77"/>
      <c r="OEI3" s="77"/>
      <c r="OEJ3" s="77"/>
      <c r="OEK3" s="77"/>
      <c r="OEL3" s="77"/>
      <c r="OEM3" s="77"/>
      <c r="OEN3" s="77"/>
      <c r="OEO3" s="77"/>
      <c r="OEP3" s="77"/>
      <c r="OEQ3" s="77"/>
      <c r="OER3" s="77"/>
      <c r="OES3" s="77"/>
      <c r="OET3" s="77"/>
      <c r="OEU3" s="77"/>
      <c r="OEV3" s="77"/>
      <c r="OEW3" s="77"/>
      <c r="OEX3" s="77"/>
      <c r="OEY3" s="77"/>
      <c r="OEZ3" s="77"/>
      <c r="OFA3" s="77"/>
      <c r="OFB3" s="77"/>
      <c r="OFC3" s="77"/>
      <c r="OFD3" s="77"/>
      <c r="OFE3" s="77"/>
      <c r="OFF3" s="77"/>
      <c r="OFG3" s="77"/>
      <c r="OFH3" s="77"/>
      <c r="OFI3" s="77"/>
      <c r="OFJ3" s="77"/>
      <c r="OFK3" s="77"/>
      <c r="OFL3" s="77"/>
      <c r="OFM3" s="77"/>
      <c r="OFN3" s="77"/>
      <c r="OFO3" s="77"/>
      <c r="OFP3" s="77"/>
      <c r="OFQ3" s="77"/>
      <c r="OFR3" s="77"/>
      <c r="OFS3" s="77"/>
      <c r="OFT3" s="77"/>
      <c r="OFU3" s="77"/>
      <c r="OFV3" s="77"/>
      <c r="OFW3" s="77"/>
      <c r="OFX3" s="77"/>
      <c r="OFY3" s="77"/>
      <c r="OFZ3" s="77"/>
      <c r="OGA3" s="77"/>
      <c r="OGB3" s="77"/>
      <c r="OGC3" s="77"/>
      <c r="OGD3" s="77"/>
      <c r="OGE3" s="77"/>
      <c r="OGF3" s="77"/>
      <c r="OGG3" s="77"/>
      <c r="OGH3" s="77"/>
      <c r="OGI3" s="77"/>
      <c r="OGJ3" s="77"/>
      <c r="OGK3" s="77"/>
      <c r="OGL3" s="77"/>
      <c r="OGM3" s="77"/>
      <c r="OGN3" s="77"/>
      <c r="OGO3" s="77"/>
      <c r="OGP3" s="77"/>
      <c r="OGQ3" s="77"/>
      <c r="OGR3" s="77"/>
      <c r="OGS3" s="77"/>
      <c r="OGT3" s="77"/>
      <c r="OGU3" s="77"/>
      <c r="OGV3" s="77"/>
      <c r="OGW3" s="77"/>
      <c r="OGX3" s="77"/>
      <c r="OGY3" s="77"/>
      <c r="OGZ3" s="77"/>
      <c r="OHA3" s="77"/>
      <c r="OHB3" s="77"/>
      <c r="OHC3" s="77"/>
      <c r="OHD3" s="77"/>
      <c r="OHE3" s="77"/>
      <c r="OHF3" s="77"/>
      <c r="OHG3" s="77"/>
      <c r="OHH3" s="77"/>
      <c r="OHI3" s="77"/>
      <c r="OHJ3" s="77"/>
      <c r="OHK3" s="77"/>
      <c r="OHL3" s="77"/>
      <c r="OHM3" s="77"/>
      <c r="OHN3" s="77"/>
      <c r="OHO3" s="77"/>
      <c r="OHP3" s="77"/>
      <c r="OHQ3" s="77"/>
      <c r="OHR3" s="77"/>
      <c r="OHS3" s="77"/>
      <c r="OHT3" s="77"/>
      <c r="OHU3" s="77"/>
      <c r="OHV3" s="77"/>
      <c r="OHW3" s="77"/>
      <c r="OHX3" s="77"/>
      <c r="OHY3" s="77"/>
      <c r="OHZ3" s="77"/>
      <c r="OIA3" s="77"/>
      <c r="OIB3" s="77"/>
      <c r="OIC3" s="77"/>
      <c r="OID3" s="77"/>
      <c r="OIE3" s="77"/>
      <c r="OIF3" s="77"/>
      <c r="OIG3" s="77"/>
      <c r="OIH3" s="77"/>
      <c r="OII3" s="77"/>
      <c r="OIJ3" s="77"/>
      <c r="OIK3" s="77"/>
      <c r="OIL3" s="77"/>
      <c r="OIM3" s="77"/>
      <c r="OIN3" s="77"/>
      <c r="OIO3" s="77"/>
      <c r="OIP3" s="77"/>
      <c r="OIQ3" s="77"/>
      <c r="OIR3" s="77"/>
      <c r="OIS3" s="77"/>
      <c r="OIT3" s="77"/>
      <c r="OIU3" s="77"/>
      <c r="OIV3" s="77"/>
      <c r="OIW3" s="77"/>
      <c r="OIX3" s="77"/>
      <c r="OIY3" s="77"/>
      <c r="OIZ3" s="77"/>
      <c r="OJA3" s="77"/>
      <c r="OJB3" s="77"/>
      <c r="OJC3" s="77"/>
      <c r="OJD3" s="77"/>
      <c r="OJE3" s="77"/>
      <c r="OJF3" s="77"/>
      <c r="OJG3" s="77"/>
      <c r="OJH3" s="77"/>
      <c r="OJI3" s="77"/>
      <c r="OJJ3" s="77"/>
      <c r="OJK3" s="77"/>
      <c r="OJL3" s="77"/>
      <c r="OJM3" s="77"/>
      <c r="OJN3" s="77"/>
      <c r="OJO3" s="77"/>
      <c r="OJP3" s="77"/>
      <c r="OJQ3" s="77"/>
      <c r="OJR3" s="77"/>
      <c r="OJS3" s="77"/>
      <c r="OJT3" s="77"/>
      <c r="OJU3" s="77"/>
      <c r="OJV3" s="77"/>
      <c r="OJW3" s="77"/>
      <c r="OJX3" s="77"/>
      <c r="OJY3" s="77"/>
      <c r="OJZ3" s="77"/>
      <c r="OKA3" s="77"/>
      <c r="OKB3" s="77"/>
      <c r="OKC3" s="77"/>
      <c r="OKD3" s="77"/>
      <c r="OKE3" s="77"/>
      <c r="OKF3" s="77"/>
      <c r="OKG3" s="77"/>
      <c r="OKH3" s="77"/>
      <c r="OKI3" s="77"/>
      <c r="OKJ3" s="77"/>
      <c r="OKK3" s="77"/>
      <c r="OKL3" s="77"/>
      <c r="OKM3" s="77"/>
      <c r="OKN3" s="77"/>
      <c r="OKO3" s="77"/>
      <c r="OKP3" s="77"/>
      <c r="OKQ3" s="77"/>
      <c r="OKR3" s="77"/>
      <c r="OKS3" s="77"/>
      <c r="OKT3" s="77"/>
      <c r="OKU3" s="77"/>
      <c r="OKV3" s="77"/>
      <c r="OKW3" s="77"/>
      <c r="OKX3" s="77"/>
      <c r="OKY3" s="77"/>
      <c r="OKZ3" s="77"/>
      <c r="OLA3" s="77"/>
      <c r="OLB3" s="77"/>
      <c r="OLC3" s="77"/>
      <c r="OLD3" s="77"/>
      <c r="OLE3" s="77"/>
      <c r="OLF3" s="77"/>
      <c r="OLG3" s="77"/>
      <c r="OLH3" s="77"/>
      <c r="OLI3" s="77"/>
      <c r="OLJ3" s="77"/>
      <c r="OLK3" s="77"/>
      <c r="OLL3" s="77"/>
      <c r="OLM3" s="77"/>
      <c r="OLN3" s="77"/>
      <c r="OLO3" s="77"/>
      <c r="OLP3" s="77"/>
      <c r="OLQ3" s="77"/>
      <c r="OLR3" s="77"/>
      <c r="OLS3" s="77"/>
      <c r="OLT3" s="77"/>
      <c r="OLU3" s="77"/>
      <c r="OLV3" s="77"/>
      <c r="OLW3" s="77"/>
      <c r="OLX3" s="77"/>
      <c r="OLY3" s="77"/>
      <c r="OLZ3" s="77"/>
      <c r="OMA3" s="77"/>
      <c r="OMB3" s="77"/>
      <c r="OMC3" s="77"/>
      <c r="OMD3" s="77"/>
      <c r="OME3" s="77"/>
      <c r="OMF3" s="77"/>
      <c r="OMG3" s="77"/>
      <c r="OMH3" s="77"/>
      <c r="OMI3" s="77"/>
      <c r="OMJ3" s="77"/>
      <c r="OMK3" s="77"/>
      <c r="OML3" s="77"/>
      <c r="OMM3" s="77"/>
      <c r="OMN3" s="77"/>
      <c r="OMO3" s="77"/>
      <c r="OMP3" s="77"/>
      <c r="OMQ3" s="77"/>
      <c r="OMR3" s="77"/>
      <c r="OMS3" s="77"/>
      <c r="OMT3" s="77"/>
      <c r="OMU3" s="77"/>
      <c r="OMV3" s="77"/>
      <c r="OMW3" s="77"/>
      <c r="OMX3" s="77"/>
      <c r="OMY3" s="77"/>
      <c r="OMZ3" s="77"/>
      <c r="ONA3" s="77"/>
      <c r="ONB3" s="77"/>
      <c r="ONC3" s="77"/>
      <c r="OND3" s="77"/>
      <c r="ONE3" s="77"/>
      <c r="ONF3" s="77"/>
      <c r="ONG3" s="77"/>
      <c r="ONH3" s="77"/>
      <c r="ONI3" s="77"/>
      <c r="ONJ3" s="77"/>
      <c r="ONK3" s="77"/>
      <c r="ONL3" s="77"/>
      <c r="ONM3" s="77"/>
      <c r="ONN3" s="77"/>
      <c r="ONO3" s="77"/>
      <c r="ONP3" s="77"/>
      <c r="ONQ3" s="77"/>
      <c r="ONR3" s="77"/>
      <c r="ONS3" s="77"/>
      <c r="ONT3" s="77"/>
      <c r="ONU3" s="77"/>
      <c r="ONV3" s="77"/>
      <c r="ONW3" s="77"/>
      <c r="ONX3" s="77"/>
      <c r="ONY3" s="77"/>
      <c r="ONZ3" s="77"/>
      <c r="OOA3" s="77"/>
      <c r="OOB3" s="77"/>
      <c r="OOC3" s="77"/>
      <c r="OOD3" s="77"/>
      <c r="OOE3" s="77"/>
      <c r="OOF3" s="77"/>
      <c r="OOG3" s="77"/>
      <c r="OOH3" s="77"/>
      <c r="OOI3" s="77"/>
      <c r="OOJ3" s="77"/>
      <c r="OOK3" s="77"/>
      <c r="OOL3" s="77"/>
      <c r="OOM3" s="77"/>
      <c r="OON3" s="77"/>
      <c r="OOO3" s="77"/>
      <c r="OOP3" s="77"/>
      <c r="OOQ3" s="77"/>
      <c r="OOR3" s="77"/>
      <c r="OOS3" s="77"/>
      <c r="OOT3" s="77"/>
      <c r="OOU3" s="77"/>
      <c r="OOV3" s="77"/>
      <c r="OOW3" s="77"/>
      <c r="OOX3" s="77"/>
      <c r="OOY3" s="77"/>
      <c r="OOZ3" s="77"/>
      <c r="OPA3" s="77"/>
      <c r="OPB3" s="77"/>
      <c r="OPC3" s="77"/>
      <c r="OPD3" s="77"/>
      <c r="OPE3" s="77"/>
      <c r="OPF3" s="77"/>
      <c r="OPG3" s="77"/>
      <c r="OPH3" s="77"/>
      <c r="OPI3" s="77"/>
      <c r="OPJ3" s="77"/>
      <c r="OPK3" s="77"/>
      <c r="OPL3" s="77"/>
      <c r="OPM3" s="77"/>
      <c r="OPN3" s="77"/>
      <c r="OPO3" s="77"/>
      <c r="OPP3" s="77"/>
      <c r="OPQ3" s="77"/>
      <c r="OPR3" s="77"/>
      <c r="OPS3" s="77"/>
      <c r="OPT3" s="77"/>
      <c r="OPU3" s="77"/>
      <c r="OPV3" s="77"/>
      <c r="OPW3" s="77"/>
      <c r="OPX3" s="77"/>
      <c r="OPY3" s="77"/>
      <c r="OPZ3" s="77"/>
      <c r="OQA3" s="77"/>
      <c r="OQB3" s="77"/>
      <c r="OQC3" s="77"/>
      <c r="OQD3" s="77"/>
      <c r="OQE3" s="77"/>
      <c r="OQF3" s="77"/>
      <c r="OQG3" s="77"/>
      <c r="OQH3" s="77"/>
      <c r="OQI3" s="77"/>
      <c r="OQJ3" s="77"/>
      <c r="OQK3" s="77"/>
      <c r="OQL3" s="77"/>
      <c r="OQM3" s="77"/>
      <c r="OQN3" s="77"/>
      <c r="OQO3" s="77"/>
      <c r="OQP3" s="77"/>
      <c r="OQQ3" s="77"/>
      <c r="OQR3" s="77"/>
      <c r="OQS3" s="77"/>
      <c r="OQT3" s="77"/>
      <c r="OQU3" s="77"/>
      <c r="OQV3" s="77"/>
      <c r="OQW3" s="77"/>
      <c r="OQX3" s="77"/>
      <c r="OQY3" s="77"/>
      <c r="OQZ3" s="77"/>
      <c r="ORA3" s="77"/>
      <c r="ORB3" s="77"/>
      <c r="ORC3" s="77"/>
      <c r="ORD3" s="77"/>
      <c r="ORE3" s="77"/>
      <c r="ORF3" s="77"/>
      <c r="ORG3" s="77"/>
      <c r="ORH3" s="77"/>
      <c r="ORI3" s="77"/>
      <c r="ORJ3" s="77"/>
      <c r="ORK3" s="77"/>
      <c r="ORL3" s="77"/>
      <c r="ORM3" s="77"/>
      <c r="ORN3" s="77"/>
      <c r="ORO3" s="77"/>
      <c r="ORP3" s="77"/>
      <c r="ORQ3" s="77"/>
      <c r="ORR3" s="77"/>
      <c r="ORS3" s="77"/>
      <c r="ORT3" s="77"/>
      <c r="ORU3" s="77"/>
      <c r="ORV3" s="77"/>
      <c r="ORW3" s="77"/>
      <c r="ORX3" s="77"/>
      <c r="ORY3" s="77"/>
      <c r="ORZ3" s="77"/>
      <c r="OSA3" s="77"/>
      <c r="OSB3" s="77"/>
      <c r="OSC3" s="77"/>
      <c r="OSD3" s="77"/>
      <c r="OSE3" s="77"/>
      <c r="OSF3" s="77"/>
      <c r="OSG3" s="77"/>
      <c r="OSH3" s="77"/>
      <c r="OSI3" s="77"/>
      <c r="OSJ3" s="77"/>
      <c r="OSK3" s="77"/>
      <c r="OSL3" s="77"/>
      <c r="OSM3" s="77"/>
      <c r="OSN3" s="77"/>
      <c r="OSO3" s="77"/>
      <c r="OSP3" s="77"/>
      <c r="OSQ3" s="77"/>
      <c r="OSR3" s="77"/>
      <c r="OSS3" s="77"/>
      <c r="OST3" s="77"/>
      <c r="OSU3" s="77"/>
      <c r="OSV3" s="77"/>
      <c r="OSW3" s="77"/>
      <c r="OSX3" s="77"/>
      <c r="OSY3" s="77"/>
      <c r="OSZ3" s="77"/>
      <c r="OTA3" s="77"/>
      <c r="OTB3" s="77"/>
      <c r="OTC3" s="77"/>
      <c r="OTD3" s="77"/>
      <c r="OTE3" s="77"/>
      <c r="OTF3" s="77"/>
      <c r="OTG3" s="77"/>
      <c r="OTH3" s="77"/>
      <c r="OTI3" s="77"/>
      <c r="OTJ3" s="77"/>
      <c r="OTK3" s="77"/>
      <c r="OTL3" s="77"/>
      <c r="OTM3" s="77"/>
      <c r="OTN3" s="77"/>
      <c r="OTO3" s="77"/>
      <c r="OTP3" s="77"/>
      <c r="OTQ3" s="77"/>
      <c r="OTR3" s="77"/>
      <c r="OTS3" s="77"/>
      <c r="OTT3" s="77"/>
      <c r="OTU3" s="77"/>
      <c r="OTV3" s="77"/>
      <c r="OTW3" s="77"/>
      <c r="OTX3" s="77"/>
      <c r="OTY3" s="77"/>
      <c r="OTZ3" s="77"/>
      <c r="OUA3" s="77"/>
      <c r="OUB3" s="77"/>
      <c r="OUC3" s="77"/>
      <c r="OUD3" s="77"/>
      <c r="OUE3" s="77"/>
      <c r="OUF3" s="77"/>
      <c r="OUG3" s="77"/>
      <c r="OUH3" s="77"/>
      <c r="OUI3" s="77"/>
      <c r="OUJ3" s="77"/>
      <c r="OUK3" s="77"/>
      <c r="OUL3" s="77"/>
      <c r="OUM3" s="77"/>
      <c r="OUN3" s="77"/>
      <c r="OUO3" s="77"/>
      <c r="OUP3" s="77"/>
      <c r="OUQ3" s="77"/>
      <c r="OUR3" s="77"/>
      <c r="OUS3" s="77"/>
      <c r="OUT3" s="77"/>
      <c r="OUU3" s="77"/>
      <c r="OUV3" s="77"/>
      <c r="OUW3" s="77"/>
      <c r="OUX3" s="77"/>
      <c r="OUY3" s="77"/>
      <c r="OUZ3" s="77"/>
      <c r="OVA3" s="77"/>
      <c r="OVB3" s="77"/>
      <c r="OVC3" s="77"/>
      <c r="OVD3" s="77"/>
      <c r="OVE3" s="77"/>
      <c r="OVF3" s="77"/>
      <c r="OVG3" s="77"/>
      <c r="OVH3" s="77"/>
      <c r="OVI3" s="77"/>
      <c r="OVJ3" s="77"/>
      <c r="OVK3" s="77"/>
      <c r="OVL3" s="77"/>
      <c r="OVM3" s="77"/>
      <c r="OVN3" s="77"/>
      <c r="OVO3" s="77"/>
      <c r="OVP3" s="77"/>
      <c r="OVQ3" s="77"/>
      <c r="OVR3" s="77"/>
      <c r="OVS3" s="77"/>
      <c r="OVT3" s="77"/>
      <c r="OVU3" s="77"/>
      <c r="OVV3" s="77"/>
      <c r="OVW3" s="77"/>
      <c r="OVX3" s="77"/>
      <c r="OVY3" s="77"/>
      <c r="OVZ3" s="77"/>
      <c r="OWA3" s="77"/>
      <c r="OWB3" s="77"/>
      <c r="OWC3" s="77"/>
      <c r="OWD3" s="77"/>
      <c r="OWE3" s="77"/>
      <c r="OWF3" s="77"/>
      <c r="OWG3" s="77"/>
      <c r="OWH3" s="77"/>
      <c r="OWI3" s="77"/>
      <c r="OWJ3" s="77"/>
      <c r="OWK3" s="77"/>
      <c r="OWL3" s="77"/>
      <c r="OWM3" s="77"/>
      <c r="OWN3" s="77"/>
      <c r="OWO3" s="77"/>
      <c r="OWP3" s="77"/>
      <c r="OWQ3" s="77"/>
      <c r="OWR3" s="77"/>
      <c r="OWS3" s="77"/>
      <c r="OWT3" s="77"/>
      <c r="OWU3" s="77"/>
      <c r="OWV3" s="77"/>
      <c r="OWW3" s="77"/>
      <c r="OWX3" s="77"/>
      <c r="OWY3" s="77"/>
      <c r="OWZ3" s="77"/>
      <c r="OXA3" s="77"/>
      <c r="OXB3" s="77"/>
      <c r="OXC3" s="77"/>
      <c r="OXD3" s="77"/>
      <c r="OXE3" s="77"/>
      <c r="OXF3" s="77"/>
      <c r="OXG3" s="77"/>
      <c r="OXH3" s="77"/>
      <c r="OXI3" s="77"/>
      <c r="OXJ3" s="77"/>
      <c r="OXK3" s="77"/>
      <c r="OXL3" s="77"/>
      <c r="OXM3" s="77"/>
      <c r="OXN3" s="77"/>
      <c r="OXO3" s="77"/>
      <c r="OXP3" s="77"/>
      <c r="OXQ3" s="77"/>
      <c r="OXR3" s="77"/>
      <c r="OXS3" s="77"/>
      <c r="OXT3" s="77"/>
      <c r="OXU3" s="77"/>
      <c r="OXV3" s="77"/>
      <c r="OXW3" s="77"/>
      <c r="OXX3" s="77"/>
      <c r="OXY3" s="77"/>
      <c r="OXZ3" s="77"/>
      <c r="OYA3" s="77"/>
      <c r="OYB3" s="77"/>
      <c r="OYC3" s="77"/>
      <c r="OYD3" s="77"/>
      <c r="OYE3" s="77"/>
      <c r="OYF3" s="77"/>
      <c r="OYG3" s="77"/>
      <c r="OYH3" s="77"/>
      <c r="OYI3" s="77"/>
      <c r="OYJ3" s="77"/>
      <c r="OYK3" s="77"/>
      <c r="OYL3" s="77"/>
      <c r="OYM3" s="77"/>
      <c r="OYN3" s="77"/>
      <c r="OYO3" s="77"/>
      <c r="OYP3" s="77"/>
      <c r="OYQ3" s="77"/>
      <c r="OYR3" s="77"/>
      <c r="OYS3" s="77"/>
      <c r="OYT3" s="77"/>
      <c r="OYU3" s="77"/>
      <c r="OYV3" s="77"/>
      <c r="OYW3" s="77"/>
      <c r="OYX3" s="77"/>
      <c r="OYY3" s="77"/>
      <c r="OYZ3" s="77"/>
      <c r="OZA3" s="77"/>
      <c r="OZB3" s="77"/>
      <c r="OZC3" s="77"/>
      <c r="OZD3" s="77"/>
      <c r="OZE3" s="77"/>
      <c r="OZF3" s="77"/>
      <c r="OZG3" s="77"/>
      <c r="OZH3" s="77"/>
      <c r="OZI3" s="77"/>
      <c r="OZJ3" s="77"/>
      <c r="OZK3" s="77"/>
      <c r="OZL3" s="77"/>
      <c r="OZM3" s="77"/>
      <c r="OZN3" s="77"/>
      <c r="OZO3" s="77"/>
      <c r="OZP3" s="77"/>
      <c r="OZQ3" s="77"/>
      <c r="OZR3" s="77"/>
      <c r="OZS3" s="77"/>
      <c r="OZT3" s="77"/>
      <c r="OZU3" s="77"/>
      <c r="OZV3" s="77"/>
      <c r="OZW3" s="77"/>
      <c r="OZX3" s="77"/>
      <c r="OZY3" s="77"/>
      <c r="OZZ3" s="77"/>
      <c r="PAA3" s="77"/>
      <c r="PAB3" s="77"/>
      <c r="PAC3" s="77"/>
      <c r="PAD3" s="77"/>
      <c r="PAE3" s="77"/>
      <c r="PAF3" s="77"/>
      <c r="PAG3" s="77"/>
      <c r="PAH3" s="77"/>
      <c r="PAI3" s="77"/>
      <c r="PAJ3" s="77"/>
      <c r="PAK3" s="77"/>
      <c r="PAL3" s="77"/>
      <c r="PAM3" s="77"/>
      <c r="PAN3" s="77"/>
      <c r="PAO3" s="77"/>
      <c r="PAP3" s="77"/>
      <c r="PAQ3" s="77"/>
      <c r="PAR3" s="77"/>
      <c r="PAS3" s="77"/>
      <c r="PAT3" s="77"/>
      <c r="PAU3" s="77"/>
      <c r="PAV3" s="77"/>
      <c r="PAW3" s="77"/>
      <c r="PAX3" s="77"/>
      <c r="PAY3" s="77"/>
      <c r="PAZ3" s="77"/>
      <c r="PBA3" s="77"/>
      <c r="PBB3" s="77"/>
      <c r="PBC3" s="77"/>
      <c r="PBD3" s="77"/>
      <c r="PBE3" s="77"/>
      <c r="PBF3" s="77"/>
      <c r="PBG3" s="77"/>
      <c r="PBH3" s="77"/>
      <c r="PBI3" s="77"/>
      <c r="PBJ3" s="77"/>
      <c r="PBK3" s="77"/>
      <c r="PBL3" s="77"/>
      <c r="PBM3" s="77"/>
      <c r="PBN3" s="77"/>
      <c r="PBO3" s="77"/>
      <c r="PBP3" s="77"/>
      <c r="PBQ3" s="77"/>
      <c r="PBR3" s="77"/>
      <c r="PBS3" s="77"/>
      <c r="PBT3" s="77"/>
      <c r="PBU3" s="77"/>
      <c r="PBV3" s="77"/>
      <c r="PBW3" s="77"/>
      <c r="PBX3" s="77"/>
      <c r="PBY3" s="77"/>
      <c r="PBZ3" s="77"/>
      <c r="PCA3" s="77"/>
      <c r="PCB3" s="77"/>
      <c r="PCC3" s="77"/>
      <c r="PCD3" s="77"/>
      <c r="PCE3" s="77"/>
      <c r="PCF3" s="77"/>
      <c r="PCG3" s="77"/>
      <c r="PCH3" s="77"/>
      <c r="PCI3" s="77"/>
      <c r="PCJ3" s="77"/>
      <c r="PCK3" s="77"/>
      <c r="PCL3" s="77"/>
      <c r="PCM3" s="77"/>
      <c r="PCN3" s="77"/>
      <c r="PCO3" s="77"/>
      <c r="PCP3" s="77"/>
      <c r="PCQ3" s="77"/>
      <c r="PCR3" s="77"/>
      <c r="PCS3" s="77"/>
      <c r="PCT3" s="77"/>
      <c r="PCU3" s="77"/>
      <c r="PCV3" s="77"/>
      <c r="PCW3" s="77"/>
      <c r="PCX3" s="77"/>
      <c r="PCY3" s="77"/>
      <c r="PCZ3" s="77"/>
      <c r="PDA3" s="77"/>
      <c r="PDB3" s="77"/>
      <c r="PDC3" s="77"/>
      <c r="PDD3" s="77"/>
      <c r="PDE3" s="77"/>
      <c r="PDF3" s="77"/>
      <c r="PDG3" s="77"/>
      <c r="PDH3" s="77"/>
      <c r="PDI3" s="77"/>
      <c r="PDJ3" s="77"/>
      <c r="PDK3" s="77"/>
      <c r="PDL3" s="77"/>
      <c r="PDM3" s="77"/>
      <c r="PDN3" s="77"/>
      <c r="PDO3" s="77"/>
      <c r="PDP3" s="77"/>
      <c r="PDQ3" s="77"/>
      <c r="PDR3" s="77"/>
      <c r="PDS3" s="77"/>
      <c r="PDT3" s="77"/>
      <c r="PDU3" s="77"/>
      <c r="PDV3" s="77"/>
      <c r="PDW3" s="77"/>
      <c r="PDX3" s="77"/>
      <c r="PDY3" s="77"/>
      <c r="PDZ3" s="77"/>
      <c r="PEA3" s="77"/>
      <c r="PEB3" s="77"/>
      <c r="PEC3" s="77"/>
      <c r="PED3" s="77"/>
      <c r="PEE3" s="77"/>
      <c r="PEF3" s="77"/>
      <c r="PEG3" s="77"/>
      <c r="PEH3" s="77"/>
      <c r="PEI3" s="77"/>
      <c r="PEJ3" s="77"/>
      <c r="PEK3" s="77"/>
      <c r="PEL3" s="77"/>
      <c r="PEM3" s="77"/>
      <c r="PEN3" s="77"/>
      <c r="PEO3" s="77"/>
      <c r="PEP3" s="77"/>
      <c r="PEQ3" s="77"/>
      <c r="PER3" s="77"/>
      <c r="PES3" s="77"/>
      <c r="PET3" s="77"/>
      <c r="PEU3" s="77"/>
      <c r="PEV3" s="77"/>
      <c r="PEW3" s="77"/>
      <c r="PEX3" s="77"/>
      <c r="PEY3" s="77"/>
      <c r="PEZ3" s="77"/>
      <c r="PFA3" s="77"/>
      <c r="PFB3" s="77"/>
      <c r="PFC3" s="77"/>
      <c r="PFD3" s="77"/>
      <c r="PFE3" s="77"/>
      <c r="PFF3" s="77"/>
      <c r="PFG3" s="77"/>
      <c r="PFH3" s="77"/>
      <c r="PFI3" s="77"/>
      <c r="PFJ3" s="77"/>
      <c r="PFK3" s="77"/>
      <c r="PFL3" s="77"/>
      <c r="PFM3" s="77"/>
      <c r="PFN3" s="77"/>
      <c r="PFO3" s="77"/>
      <c r="PFP3" s="77"/>
      <c r="PFQ3" s="77"/>
      <c r="PFR3" s="77"/>
      <c r="PFS3" s="77"/>
      <c r="PFT3" s="77"/>
      <c r="PFU3" s="77"/>
      <c r="PFV3" s="77"/>
      <c r="PFW3" s="77"/>
      <c r="PFX3" s="77"/>
      <c r="PFY3" s="77"/>
      <c r="PFZ3" s="77"/>
      <c r="PGA3" s="77"/>
      <c r="PGB3" s="77"/>
      <c r="PGC3" s="77"/>
      <c r="PGD3" s="77"/>
      <c r="PGE3" s="77"/>
      <c r="PGF3" s="77"/>
      <c r="PGG3" s="77"/>
      <c r="PGH3" s="77"/>
      <c r="PGI3" s="77"/>
      <c r="PGJ3" s="77"/>
      <c r="PGK3" s="77"/>
      <c r="PGL3" s="77"/>
      <c r="PGM3" s="77"/>
      <c r="PGN3" s="77"/>
      <c r="PGO3" s="77"/>
      <c r="PGP3" s="77"/>
      <c r="PGQ3" s="77"/>
      <c r="PGR3" s="77"/>
      <c r="PGS3" s="77"/>
      <c r="PGT3" s="77"/>
      <c r="PGU3" s="77"/>
      <c r="PGV3" s="77"/>
      <c r="PGW3" s="77"/>
      <c r="PGX3" s="77"/>
      <c r="PGY3" s="77"/>
      <c r="PGZ3" s="77"/>
      <c r="PHA3" s="77"/>
      <c r="PHB3" s="77"/>
      <c r="PHC3" s="77"/>
      <c r="PHD3" s="77"/>
      <c r="PHE3" s="77"/>
      <c r="PHF3" s="77"/>
      <c r="PHG3" s="77"/>
      <c r="PHH3" s="77"/>
      <c r="PHI3" s="77"/>
      <c r="PHJ3" s="77"/>
      <c r="PHK3" s="77"/>
      <c r="PHL3" s="77"/>
      <c r="PHM3" s="77"/>
      <c r="PHN3" s="77"/>
      <c r="PHO3" s="77"/>
      <c r="PHP3" s="77"/>
      <c r="PHQ3" s="77"/>
      <c r="PHR3" s="77"/>
      <c r="PHS3" s="77"/>
      <c r="PHT3" s="77"/>
      <c r="PHU3" s="77"/>
      <c r="PHV3" s="77"/>
      <c r="PHW3" s="77"/>
      <c r="PHX3" s="77"/>
      <c r="PHY3" s="77"/>
      <c r="PHZ3" s="77"/>
      <c r="PIA3" s="77"/>
      <c r="PIB3" s="77"/>
      <c r="PIC3" s="77"/>
      <c r="PID3" s="77"/>
      <c r="PIE3" s="77"/>
      <c r="PIF3" s="77"/>
      <c r="PIG3" s="77"/>
      <c r="PIH3" s="77"/>
      <c r="PII3" s="77"/>
      <c r="PIJ3" s="77"/>
      <c r="PIK3" s="77"/>
      <c r="PIL3" s="77"/>
      <c r="PIM3" s="77"/>
      <c r="PIN3" s="77"/>
      <c r="PIO3" s="77"/>
      <c r="PIP3" s="77"/>
      <c r="PIQ3" s="77"/>
      <c r="PIR3" s="77"/>
      <c r="PIS3" s="77"/>
      <c r="PIT3" s="77"/>
      <c r="PIU3" s="77"/>
      <c r="PIV3" s="77"/>
      <c r="PIW3" s="77"/>
      <c r="PIX3" s="77"/>
      <c r="PIY3" s="77"/>
      <c r="PIZ3" s="77"/>
      <c r="PJA3" s="77"/>
      <c r="PJB3" s="77"/>
      <c r="PJC3" s="77"/>
      <c r="PJD3" s="77"/>
      <c r="PJE3" s="77"/>
      <c r="PJF3" s="77"/>
      <c r="PJG3" s="77"/>
      <c r="PJH3" s="77"/>
      <c r="PJI3" s="77"/>
      <c r="PJJ3" s="77"/>
      <c r="PJK3" s="77"/>
      <c r="PJL3" s="77"/>
      <c r="PJM3" s="77"/>
      <c r="PJN3" s="77"/>
      <c r="PJO3" s="77"/>
      <c r="PJP3" s="77"/>
      <c r="PJQ3" s="77"/>
      <c r="PJR3" s="77"/>
      <c r="PJS3" s="77"/>
      <c r="PJT3" s="77"/>
      <c r="PJU3" s="77"/>
      <c r="PJV3" s="77"/>
      <c r="PJW3" s="77"/>
      <c r="PJX3" s="77"/>
      <c r="PJY3" s="77"/>
      <c r="PJZ3" s="77"/>
      <c r="PKA3" s="77"/>
      <c r="PKB3" s="77"/>
      <c r="PKC3" s="77"/>
      <c r="PKD3" s="77"/>
      <c r="PKE3" s="77"/>
      <c r="PKF3" s="77"/>
      <c r="PKG3" s="77"/>
      <c r="PKH3" s="77"/>
      <c r="PKI3" s="77"/>
      <c r="PKJ3" s="77"/>
      <c r="PKK3" s="77"/>
      <c r="PKL3" s="77"/>
      <c r="PKM3" s="77"/>
      <c r="PKN3" s="77"/>
      <c r="PKO3" s="77"/>
      <c r="PKP3" s="77"/>
      <c r="PKQ3" s="77"/>
      <c r="PKR3" s="77"/>
      <c r="PKS3" s="77"/>
      <c r="PKT3" s="77"/>
      <c r="PKU3" s="77"/>
      <c r="PKV3" s="77"/>
      <c r="PKW3" s="77"/>
      <c r="PKX3" s="77"/>
      <c r="PKY3" s="77"/>
      <c r="PKZ3" s="77"/>
      <c r="PLA3" s="77"/>
      <c r="PLB3" s="77"/>
      <c r="PLC3" s="77"/>
      <c r="PLD3" s="77"/>
      <c r="PLE3" s="77"/>
      <c r="PLF3" s="77"/>
      <c r="PLG3" s="77"/>
      <c r="PLH3" s="77"/>
      <c r="PLI3" s="77"/>
      <c r="PLJ3" s="77"/>
      <c r="PLK3" s="77"/>
      <c r="PLL3" s="77"/>
      <c r="PLM3" s="77"/>
      <c r="PLN3" s="77"/>
      <c r="PLO3" s="77"/>
      <c r="PLP3" s="77"/>
      <c r="PLQ3" s="77"/>
      <c r="PLR3" s="77"/>
      <c r="PLS3" s="77"/>
      <c r="PLT3" s="77"/>
      <c r="PLU3" s="77"/>
      <c r="PLV3" s="77"/>
      <c r="PLW3" s="77"/>
      <c r="PLX3" s="77"/>
      <c r="PLY3" s="77"/>
      <c r="PLZ3" s="77"/>
      <c r="PMA3" s="77"/>
      <c r="PMB3" s="77"/>
      <c r="PMC3" s="77"/>
      <c r="PMD3" s="77"/>
      <c r="PME3" s="77"/>
      <c r="PMF3" s="77"/>
      <c r="PMG3" s="77"/>
      <c r="PMH3" s="77"/>
      <c r="PMI3" s="77"/>
      <c r="PMJ3" s="77"/>
      <c r="PMK3" s="77"/>
      <c r="PML3" s="77"/>
      <c r="PMM3" s="77"/>
      <c r="PMN3" s="77"/>
      <c r="PMO3" s="77"/>
      <c r="PMP3" s="77"/>
      <c r="PMQ3" s="77"/>
      <c r="PMR3" s="77"/>
      <c r="PMS3" s="77"/>
      <c r="PMT3" s="77"/>
      <c r="PMU3" s="77"/>
      <c r="PMV3" s="77"/>
      <c r="PMW3" s="77"/>
      <c r="PMX3" s="77"/>
      <c r="PMY3" s="77"/>
      <c r="PMZ3" s="77"/>
      <c r="PNA3" s="77"/>
      <c r="PNB3" s="77"/>
      <c r="PNC3" s="77"/>
      <c r="PND3" s="77"/>
      <c r="PNE3" s="77"/>
      <c r="PNF3" s="77"/>
      <c r="PNG3" s="77"/>
      <c r="PNH3" s="77"/>
      <c r="PNI3" s="77"/>
      <c r="PNJ3" s="77"/>
      <c r="PNK3" s="77"/>
      <c r="PNL3" s="77"/>
      <c r="PNM3" s="77"/>
      <c r="PNN3" s="77"/>
      <c r="PNO3" s="77"/>
      <c r="PNP3" s="77"/>
      <c r="PNQ3" s="77"/>
      <c r="PNR3" s="77"/>
      <c r="PNS3" s="77"/>
      <c r="PNT3" s="77"/>
      <c r="PNU3" s="77"/>
      <c r="PNV3" s="77"/>
      <c r="PNW3" s="77"/>
      <c r="PNX3" s="77"/>
      <c r="PNY3" s="77"/>
      <c r="PNZ3" s="77"/>
      <c r="POA3" s="77"/>
      <c r="POB3" s="77"/>
      <c r="POC3" s="77"/>
      <c r="POD3" s="77"/>
      <c r="POE3" s="77"/>
      <c r="POF3" s="77"/>
      <c r="POG3" s="77"/>
      <c r="POH3" s="77"/>
      <c r="POI3" s="77"/>
      <c r="POJ3" s="77"/>
      <c r="POK3" s="77"/>
      <c r="POL3" s="77"/>
      <c r="POM3" s="77"/>
      <c r="PON3" s="77"/>
      <c r="POO3" s="77"/>
      <c r="POP3" s="77"/>
      <c r="POQ3" s="77"/>
      <c r="POR3" s="77"/>
      <c r="POS3" s="77"/>
      <c r="POT3" s="77"/>
      <c r="POU3" s="77"/>
      <c r="POV3" s="77"/>
      <c r="POW3" s="77"/>
      <c r="POX3" s="77"/>
      <c r="POY3" s="77"/>
      <c r="POZ3" s="77"/>
      <c r="PPA3" s="77"/>
      <c r="PPB3" s="77"/>
      <c r="PPC3" s="77"/>
      <c r="PPD3" s="77"/>
      <c r="PPE3" s="77"/>
      <c r="PPF3" s="77"/>
      <c r="PPG3" s="77"/>
      <c r="PPH3" s="77"/>
      <c r="PPI3" s="77"/>
      <c r="PPJ3" s="77"/>
      <c r="PPK3" s="77"/>
      <c r="PPL3" s="77"/>
      <c r="PPM3" s="77"/>
      <c r="PPN3" s="77"/>
      <c r="PPO3" s="77"/>
      <c r="PPP3" s="77"/>
      <c r="PPQ3" s="77"/>
      <c r="PPR3" s="77"/>
      <c r="PPS3" s="77"/>
      <c r="PPT3" s="77"/>
      <c r="PPU3" s="77"/>
      <c r="PPV3" s="77"/>
      <c r="PPW3" s="77"/>
      <c r="PPX3" s="77"/>
      <c r="PPY3" s="77"/>
      <c r="PPZ3" s="77"/>
      <c r="PQA3" s="77"/>
      <c r="PQB3" s="77"/>
      <c r="PQC3" s="77"/>
      <c r="PQD3" s="77"/>
      <c r="PQE3" s="77"/>
      <c r="PQF3" s="77"/>
      <c r="PQG3" s="77"/>
      <c r="PQH3" s="77"/>
      <c r="PQI3" s="77"/>
      <c r="PQJ3" s="77"/>
      <c r="PQK3" s="77"/>
      <c r="PQL3" s="77"/>
      <c r="PQM3" s="77"/>
      <c r="PQN3" s="77"/>
      <c r="PQO3" s="77"/>
      <c r="PQP3" s="77"/>
      <c r="PQQ3" s="77"/>
      <c r="PQR3" s="77"/>
      <c r="PQS3" s="77"/>
      <c r="PQT3" s="77"/>
      <c r="PQU3" s="77"/>
      <c r="PQV3" s="77"/>
      <c r="PQW3" s="77"/>
      <c r="PQX3" s="77"/>
      <c r="PQY3" s="77"/>
      <c r="PQZ3" s="77"/>
      <c r="PRA3" s="77"/>
      <c r="PRB3" s="77"/>
      <c r="PRC3" s="77"/>
      <c r="PRD3" s="77"/>
      <c r="PRE3" s="77"/>
      <c r="PRF3" s="77"/>
      <c r="PRG3" s="77"/>
      <c r="PRH3" s="77"/>
      <c r="PRI3" s="77"/>
      <c r="PRJ3" s="77"/>
      <c r="PRK3" s="77"/>
      <c r="PRL3" s="77"/>
      <c r="PRM3" s="77"/>
      <c r="PRN3" s="77"/>
      <c r="PRO3" s="77"/>
      <c r="PRP3" s="77"/>
      <c r="PRQ3" s="77"/>
      <c r="PRR3" s="77"/>
      <c r="PRS3" s="77"/>
      <c r="PRT3" s="77"/>
      <c r="PRU3" s="77"/>
      <c r="PRV3" s="77"/>
      <c r="PRW3" s="77"/>
      <c r="PRX3" s="77"/>
      <c r="PRY3" s="77"/>
      <c r="PRZ3" s="77"/>
      <c r="PSA3" s="77"/>
      <c r="PSB3" s="77"/>
      <c r="PSC3" s="77"/>
      <c r="PSD3" s="77"/>
      <c r="PSE3" s="77"/>
      <c r="PSF3" s="77"/>
      <c r="PSG3" s="77"/>
      <c r="PSH3" s="77"/>
      <c r="PSI3" s="77"/>
      <c r="PSJ3" s="77"/>
      <c r="PSK3" s="77"/>
      <c r="PSL3" s="77"/>
      <c r="PSM3" s="77"/>
      <c r="PSN3" s="77"/>
      <c r="PSO3" s="77"/>
      <c r="PSP3" s="77"/>
      <c r="PSQ3" s="77"/>
      <c r="PSR3" s="77"/>
      <c r="PSS3" s="77"/>
      <c r="PST3" s="77"/>
      <c r="PSU3" s="77"/>
      <c r="PSV3" s="77"/>
      <c r="PSW3" s="77"/>
      <c r="PSX3" s="77"/>
      <c r="PSY3" s="77"/>
      <c r="PSZ3" s="77"/>
      <c r="PTA3" s="77"/>
      <c r="PTB3" s="77"/>
      <c r="PTC3" s="77"/>
      <c r="PTD3" s="77"/>
      <c r="PTE3" s="77"/>
      <c r="PTF3" s="77"/>
      <c r="PTG3" s="77"/>
      <c r="PTH3" s="77"/>
      <c r="PTI3" s="77"/>
      <c r="PTJ3" s="77"/>
      <c r="PTK3" s="77"/>
      <c r="PTL3" s="77"/>
      <c r="PTM3" s="77"/>
      <c r="PTN3" s="77"/>
      <c r="PTO3" s="77"/>
      <c r="PTP3" s="77"/>
      <c r="PTQ3" s="77"/>
      <c r="PTR3" s="77"/>
      <c r="PTS3" s="77"/>
      <c r="PTT3" s="77"/>
      <c r="PTU3" s="77"/>
      <c r="PTV3" s="77"/>
      <c r="PTW3" s="77"/>
      <c r="PTX3" s="77"/>
      <c r="PTY3" s="77"/>
      <c r="PTZ3" s="77"/>
      <c r="PUA3" s="77"/>
      <c r="PUB3" s="77"/>
      <c r="PUC3" s="77"/>
      <c r="PUD3" s="77"/>
      <c r="PUE3" s="77"/>
      <c r="PUF3" s="77"/>
      <c r="PUG3" s="77"/>
      <c r="PUH3" s="77"/>
      <c r="PUI3" s="77"/>
      <c r="PUJ3" s="77"/>
      <c r="PUK3" s="77"/>
      <c r="PUL3" s="77"/>
      <c r="PUM3" s="77"/>
      <c r="PUN3" s="77"/>
      <c r="PUO3" s="77"/>
      <c r="PUP3" s="77"/>
      <c r="PUQ3" s="77"/>
      <c r="PUR3" s="77"/>
      <c r="PUS3" s="77"/>
      <c r="PUT3" s="77"/>
      <c r="PUU3" s="77"/>
      <c r="PUV3" s="77"/>
      <c r="PUW3" s="77"/>
      <c r="PUX3" s="77"/>
      <c r="PUY3" s="77"/>
      <c r="PUZ3" s="77"/>
      <c r="PVA3" s="77"/>
      <c r="PVB3" s="77"/>
      <c r="PVC3" s="77"/>
      <c r="PVD3" s="77"/>
      <c r="PVE3" s="77"/>
      <c r="PVF3" s="77"/>
      <c r="PVG3" s="77"/>
      <c r="PVH3" s="77"/>
      <c r="PVI3" s="77"/>
      <c r="PVJ3" s="77"/>
      <c r="PVK3" s="77"/>
      <c r="PVL3" s="77"/>
      <c r="PVM3" s="77"/>
      <c r="PVN3" s="77"/>
      <c r="PVO3" s="77"/>
      <c r="PVP3" s="77"/>
      <c r="PVQ3" s="77"/>
      <c r="PVR3" s="77"/>
      <c r="PVS3" s="77"/>
      <c r="PVT3" s="77"/>
      <c r="PVU3" s="77"/>
      <c r="PVV3" s="77"/>
      <c r="PVW3" s="77"/>
      <c r="PVX3" s="77"/>
      <c r="PVY3" s="77"/>
      <c r="PVZ3" s="77"/>
      <c r="PWA3" s="77"/>
      <c r="PWB3" s="77"/>
      <c r="PWC3" s="77"/>
      <c r="PWD3" s="77"/>
      <c r="PWE3" s="77"/>
      <c r="PWF3" s="77"/>
      <c r="PWG3" s="77"/>
      <c r="PWH3" s="77"/>
      <c r="PWI3" s="77"/>
      <c r="PWJ3" s="77"/>
      <c r="PWK3" s="77"/>
      <c r="PWL3" s="77"/>
      <c r="PWM3" s="77"/>
      <c r="PWN3" s="77"/>
      <c r="PWO3" s="77"/>
      <c r="PWP3" s="77"/>
      <c r="PWQ3" s="77"/>
      <c r="PWR3" s="77"/>
      <c r="PWS3" s="77"/>
      <c r="PWT3" s="77"/>
      <c r="PWU3" s="77"/>
      <c r="PWV3" s="77"/>
      <c r="PWW3" s="77"/>
      <c r="PWX3" s="77"/>
      <c r="PWY3" s="77"/>
      <c r="PWZ3" s="77"/>
      <c r="PXA3" s="77"/>
      <c r="PXB3" s="77"/>
      <c r="PXC3" s="77"/>
      <c r="PXD3" s="77"/>
      <c r="PXE3" s="77"/>
      <c r="PXF3" s="77"/>
      <c r="PXG3" s="77"/>
      <c r="PXH3" s="77"/>
      <c r="PXI3" s="77"/>
      <c r="PXJ3" s="77"/>
      <c r="PXK3" s="77"/>
      <c r="PXL3" s="77"/>
      <c r="PXM3" s="77"/>
      <c r="PXN3" s="77"/>
      <c r="PXO3" s="77"/>
      <c r="PXP3" s="77"/>
      <c r="PXQ3" s="77"/>
      <c r="PXR3" s="77"/>
      <c r="PXS3" s="77"/>
      <c r="PXT3" s="77"/>
      <c r="PXU3" s="77"/>
      <c r="PXV3" s="77"/>
      <c r="PXW3" s="77"/>
      <c r="PXX3" s="77"/>
      <c r="PXY3" s="77"/>
      <c r="PXZ3" s="77"/>
      <c r="PYA3" s="77"/>
      <c r="PYB3" s="77"/>
      <c r="PYC3" s="77"/>
      <c r="PYD3" s="77"/>
      <c r="PYE3" s="77"/>
      <c r="PYF3" s="77"/>
      <c r="PYG3" s="77"/>
      <c r="PYH3" s="77"/>
      <c r="PYI3" s="77"/>
      <c r="PYJ3" s="77"/>
      <c r="PYK3" s="77"/>
      <c r="PYL3" s="77"/>
      <c r="PYM3" s="77"/>
      <c r="PYN3" s="77"/>
      <c r="PYO3" s="77"/>
      <c r="PYP3" s="77"/>
      <c r="PYQ3" s="77"/>
      <c r="PYR3" s="77"/>
      <c r="PYS3" s="77"/>
      <c r="PYT3" s="77"/>
      <c r="PYU3" s="77"/>
      <c r="PYV3" s="77"/>
      <c r="PYW3" s="77"/>
      <c r="PYX3" s="77"/>
      <c r="PYY3" s="77"/>
      <c r="PYZ3" s="77"/>
      <c r="PZA3" s="77"/>
      <c r="PZB3" s="77"/>
      <c r="PZC3" s="77"/>
      <c r="PZD3" s="77"/>
      <c r="PZE3" s="77"/>
      <c r="PZF3" s="77"/>
      <c r="PZG3" s="77"/>
      <c r="PZH3" s="77"/>
      <c r="PZI3" s="77"/>
      <c r="PZJ3" s="77"/>
      <c r="PZK3" s="77"/>
      <c r="PZL3" s="77"/>
      <c r="PZM3" s="77"/>
      <c r="PZN3" s="77"/>
      <c r="PZO3" s="77"/>
      <c r="PZP3" s="77"/>
      <c r="PZQ3" s="77"/>
      <c r="PZR3" s="77"/>
      <c r="PZS3" s="77"/>
      <c r="PZT3" s="77"/>
      <c r="PZU3" s="77"/>
      <c r="PZV3" s="77"/>
      <c r="PZW3" s="77"/>
      <c r="PZX3" s="77"/>
      <c r="PZY3" s="77"/>
      <c r="PZZ3" s="77"/>
      <c r="QAA3" s="77"/>
      <c r="QAB3" s="77"/>
      <c r="QAC3" s="77"/>
      <c r="QAD3" s="77"/>
      <c r="QAE3" s="77"/>
      <c r="QAF3" s="77"/>
      <c r="QAG3" s="77"/>
      <c r="QAH3" s="77"/>
      <c r="QAI3" s="77"/>
      <c r="QAJ3" s="77"/>
      <c r="QAK3" s="77"/>
      <c r="QAL3" s="77"/>
      <c r="QAM3" s="77"/>
      <c r="QAN3" s="77"/>
      <c r="QAO3" s="77"/>
      <c r="QAP3" s="77"/>
      <c r="QAQ3" s="77"/>
      <c r="QAR3" s="77"/>
      <c r="QAS3" s="77"/>
      <c r="QAT3" s="77"/>
      <c r="QAU3" s="77"/>
      <c r="QAV3" s="77"/>
      <c r="QAW3" s="77"/>
      <c r="QAX3" s="77"/>
      <c r="QAY3" s="77"/>
      <c r="QAZ3" s="77"/>
      <c r="QBA3" s="77"/>
      <c r="QBB3" s="77"/>
      <c r="QBC3" s="77"/>
      <c r="QBD3" s="77"/>
      <c r="QBE3" s="77"/>
      <c r="QBF3" s="77"/>
      <c r="QBG3" s="77"/>
      <c r="QBH3" s="77"/>
      <c r="QBI3" s="77"/>
      <c r="QBJ3" s="77"/>
      <c r="QBK3" s="77"/>
      <c r="QBL3" s="77"/>
      <c r="QBM3" s="77"/>
      <c r="QBN3" s="77"/>
      <c r="QBO3" s="77"/>
      <c r="QBP3" s="77"/>
      <c r="QBQ3" s="77"/>
      <c r="QBR3" s="77"/>
      <c r="QBS3" s="77"/>
      <c r="QBT3" s="77"/>
      <c r="QBU3" s="77"/>
      <c r="QBV3" s="77"/>
      <c r="QBW3" s="77"/>
      <c r="QBX3" s="77"/>
      <c r="QBY3" s="77"/>
      <c r="QBZ3" s="77"/>
      <c r="QCA3" s="77"/>
      <c r="QCB3" s="77"/>
      <c r="QCC3" s="77"/>
      <c r="QCD3" s="77"/>
      <c r="QCE3" s="77"/>
      <c r="QCF3" s="77"/>
      <c r="QCG3" s="77"/>
      <c r="QCH3" s="77"/>
      <c r="QCI3" s="77"/>
      <c r="QCJ3" s="77"/>
      <c r="QCK3" s="77"/>
      <c r="QCL3" s="77"/>
      <c r="QCM3" s="77"/>
      <c r="QCN3" s="77"/>
      <c r="QCO3" s="77"/>
      <c r="QCP3" s="77"/>
      <c r="QCQ3" s="77"/>
      <c r="QCR3" s="77"/>
      <c r="QCS3" s="77"/>
      <c r="QCT3" s="77"/>
      <c r="QCU3" s="77"/>
      <c r="QCV3" s="77"/>
      <c r="QCW3" s="77"/>
      <c r="QCX3" s="77"/>
      <c r="QCY3" s="77"/>
      <c r="QCZ3" s="77"/>
      <c r="QDA3" s="77"/>
      <c r="QDB3" s="77"/>
      <c r="QDC3" s="77"/>
      <c r="QDD3" s="77"/>
      <c r="QDE3" s="77"/>
      <c r="QDF3" s="77"/>
      <c r="QDG3" s="77"/>
      <c r="QDH3" s="77"/>
      <c r="QDI3" s="77"/>
      <c r="QDJ3" s="77"/>
      <c r="QDK3" s="77"/>
      <c r="QDL3" s="77"/>
      <c r="QDM3" s="77"/>
      <c r="QDN3" s="77"/>
      <c r="QDO3" s="77"/>
      <c r="QDP3" s="77"/>
      <c r="QDQ3" s="77"/>
      <c r="QDR3" s="77"/>
      <c r="QDS3" s="77"/>
      <c r="QDT3" s="77"/>
      <c r="QDU3" s="77"/>
      <c r="QDV3" s="77"/>
      <c r="QDW3" s="77"/>
      <c r="QDX3" s="77"/>
      <c r="QDY3" s="77"/>
      <c r="QDZ3" s="77"/>
      <c r="QEA3" s="77"/>
      <c r="QEB3" s="77"/>
      <c r="QEC3" s="77"/>
      <c r="QED3" s="77"/>
      <c r="QEE3" s="77"/>
      <c r="QEF3" s="77"/>
      <c r="QEG3" s="77"/>
      <c r="QEH3" s="77"/>
      <c r="QEI3" s="77"/>
      <c r="QEJ3" s="77"/>
      <c r="QEK3" s="77"/>
      <c r="QEL3" s="77"/>
      <c r="QEM3" s="77"/>
      <c r="QEN3" s="77"/>
      <c r="QEO3" s="77"/>
      <c r="QEP3" s="77"/>
      <c r="QEQ3" s="77"/>
      <c r="QER3" s="77"/>
      <c r="QES3" s="77"/>
      <c r="QET3" s="77"/>
      <c r="QEU3" s="77"/>
      <c r="QEV3" s="77"/>
      <c r="QEW3" s="77"/>
      <c r="QEX3" s="77"/>
      <c r="QEY3" s="77"/>
      <c r="QEZ3" s="77"/>
      <c r="QFA3" s="77"/>
      <c r="QFB3" s="77"/>
      <c r="QFC3" s="77"/>
      <c r="QFD3" s="77"/>
      <c r="QFE3" s="77"/>
      <c r="QFF3" s="77"/>
      <c r="QFG3" s="77"/>
      <c r="QFH3" s="77"/>
      <c r="QFI3" s="77"/>
      <c r="QFJ3" s="77"/>
      <c r="QFK3" s="77"/>
      <c r="QFL3" s="77"/>
      <c r="QFM3" s="77"/>
      <c r="QFN3" s="77"/>
      <c r="QFO3" s="77"/>
      <c r="QFP3" s="77"/>
      <c r="QFQ3" s="77"/>
      <c r="QFR3" s="77"/>
      <c r="QFS3" s="77"/>
      <c r="QFT3" s="77"/>
      <c r="QFU3" s="77"/>
      <c r="QFV3" s="77"/>
      <c r="QFW3" s="77"/>
      <c r="QFX3" s="77"/>
      <c r="QFY3" s="77"/>
      <c r="QFZ3" s="77"/>
      <c r="QGA3" s="77"/>
      <c r="QGB3" s="77"/>
      <c r="QGC3" s="77"/>
      <c r="QGD3" s="77"/>
      <c r="QGE3" s="77"/>
      <c r="QGF3" s="77"/>
      <c r="QGG3" s="77"/>
      <c r="QGH3" s="77"/>
      <c r="QGI3" s="77"/>
      <c r="QGJ3" s="77"/>
      <c r="QGK3" s="77"/>
      <c r="QGL3" s="77"/>
      <c r="QGM3" s="77"/>
      <c r="QGN3" s="77"/>
      <c r="QGO3" s="77"/>
      <c r="QGP3" s="77"/>
      <c r="QGQ3" s="77"/>
      <c r="QGR3" s="77"/>
      <c r="QGS3" s="77"/>
      <c r="QGT3" s="77"/>
      <c r="QGU3" s="77"/>
      <c r="QGV3" s="77"/>
      <c r="QGW3" s="77"/>
      <c r="QGX3" s="77"/>
      <c r="QGY3" s="77"/>
      <c r="QGZ3" s="77"/>
      <c r="QHA3" s="77"/>
      <c r="QHB3" s="77"/>
      <c r="QHC3" s="77"/>
      <c r="QHD3" s="77"/>
      <c r="QHE3" s="77"/>
      <c r="QHF3" s="77"/>
      <c r="QHG3" s="77"/>
      <c r="QHH3" s="77"/>
      <c r="QHI3" s="77"/>
      <c r="QHJ3" s="77"/>
      <c r="QHK3" s="77"/>
      <c r="QHL3" s="77"/>
      <c r="QHM3" s="77"/>
      <c r="QHN3" s="77"/>
      <c r="QHO3" s="77"/>
      <c r="QHP3" s="77"/>
      <c r="QHQ3" s="77"/>
      <c r="QHR3" s="77"/>
      <c r="QHS3" s="77"/>
      <c r="QHT3" s="77"/>
      <c r="QHU3" s="77"/>
      <c r="QHV3" s="77"/>
      <c r="QHW3" s="77"/>
      <c r="QHX3" s="77"/>
      <c r="QHY3" s="77"/>
      <c r="QHZ3" s="77"/>
      <c r="QIA3" s="77"/>
      <c r="QIB3" s="77"/>
      <c r="QIC3" s="77"/>
      <c r="QID3" s="77"/>
      <c r="QIE3" s="77"/>
      <c r="QIF3" s="77"/>
      <c r="QIG3" s="77"/>
      <c r="QIH3" s="77"/>
      <c r="QII3" s="77"/>
      <c r="QIJ3" s="77"/>
      <c r="QIK3" s="77"/>
      <c r="QIL3" s="77"/>
      <c r="QIM3" s="77"/>
      <c r="QIN3" s="77"/>
      <c r="QIO3" s="77"/>
      <c r="QIP3" s="77"/>
      <c r="QIQ3" s="77"/>
      <c r="QIR3" s="77"/>
      <c r="QIS3" s="77"/>
      <c r="QIT3" s="77"/>
      <c r="QIU3" s="77"/>
      <c r="QIV3" s="77"/>
      <c r="QIW3" s="77"/>
      <c r="QIX3" s="77"/>
      <c r="QIY3" s="77"/>
      <c r="QIZ3" s="77"/>
      <c r="QJA3" s="77"/>
      <c r="QJB3" s="77"/>
      <c r="QJC3" s="77"/>
      <c r="QJD3" s="77"/>
      <c r="QJE3" s="77"/>
      <c r="QJF3" s="77"/>
      <c r="QJG3" s="77"/>
      <c r="QJH3" s="77"/>
      <c r="QJI3" s="77"/>
      <c r="QJJ3" s="77"/>
      <c r="QJK3" s="77"/>
      <c r="QJL3" s="77"/>
      <c r="QJM3" s="77"/>
      <c r="QJN3" s="77"/>
      <c r="QJO3" s="77"/>
      <c r="QJP3" s="77"/>
      <c r="QJQ3" s="77"/>
      <c r="QJR3" s="77"/>
      <c r="QJS3" s="77"/>
      <c r="QJT3" s="77"/>
      <c r="QJU3" s="77"/>
      <c r="QJV3" s="77"/>
      <c r="QJW3" s="77"/>
      <c r="QJX3" s="77"/>
      <c r="QJY3" s="77"/>
      <c r="QJZ3" s="77"/>
      <c r="QKA3" s="77"/>
      <c r="QKB3" s="77"/>
      <c r="QKC3" s="77"/>
      <c r="QKD3" s="77"/>
      <c r="QKE3" s="77"/>
      <c r="QKF3" s="77"/>
      <c r="QKG3" s="77"/>
      <c r="QKH3" s="77"/>
      <c r="QKI3" s="77"/>
      <c r="QKJ3" s="77"/>
      <c r="QKK3" s="77"/>
      <c r="QKL3" s="77"/>
      <c r="QKM3" s="77"/>
      <c r="QKN3" s="77"/>
      <c r="QKO3" s="77"/>
      <c r="QKP3" s="77"/>
      <c r="QKQ3" s="77"/>
      <c r="QKR3" s="77"/>
      <c r="QKS3" s="77"/>
      <c r="QKT3" s="77"/>
      <c r="QKU3" s="77"/>
      <c r="QKV3" s="77"/>
      <c r="QKW3" s="77"/>
      <c r="QKX3" s="77"/>
      <c r="QKY3" s="77"/>
      <c r="QKZ3" s="77"/>
      <c r="QLA3" s="77"/>
      <c r="QLB3" s="77"/>
      <c r="QLC3" s="77"/>
      <c r="QLD3" s="77"/>
      <c r="QLE3" s="77"/>
      <c r="QLF3" s="77"/>
      <c r="QLG3" s="77"/>
      <c r="QLH3" s="77"/>
      <c r="QLI3" s="77"/>
      <c r="QLJ3" s="77"/>
      <c r="QLK3" s="77"/>
      <c r="QLL3" s="77"/>
      <c r="QLM3" s="77"/>
      <c r="QLN3" s="77"/>
      <c r="QLO3" s="77"/>
      <c r="QLP3" s="77"/>
      <c r="QLQ3" s="77"/>
      <c r="QLR3" s="77"/>
      <c r="QLS3" s="77"/>
      <c r="QLT3" s="77"/>
      <c r="QLU3" s="77"/>
      <c r="QLV3" s="77"/>
      <c r="QLW3" s="77"/>
      <c r="QLX3" s="77"/>
      <c r="QLY3" s="77"/>
      <c r="QLZ3" s="77"/>
      <c r="QMA3" s="77"/>
      <c r="QMB3" s="77"/>
      <c r="QMC3" s="77"/>
      <c r="QMD3" s="77"/>
      <c r="QME3" s="77"/>
      <c r="QMF3" s="77"/>
      <c r="QMG3" s="77"/>
      <c r="QMH3" s="77"/>
      <c r="QMI3" s="77"/>
      <c r="QMJ3" s="77"/>
      <c r="QMK3" s="77"/>
      <c r="QML3" s="77"/>
      <c r="QMM3" s="77"/>
      <c r="QMN3" s="77"/>
      <c r="QMO3" s="77"/>
      <c r="QMP3" s="77"/>
      <c r="QMQ3" s="77"/>
      <c r="QMR3" s="77"/>
      <c r="QMS3" s="77"/>
      <c r="QMT3" s="77"/>
      <c r="QMU3" s="77"/>
      <c r="QMV3" s="77"/>
      <c r="QMW3" s="77"/>
      <c r="QMX3" s="77"/>
      <c r="QMY3" s="77"/>
      <c r="QMZ3" s="77"/>
      <c r="QNA3" s="77"/>
      <c r="QNB3" s="77"/>
      <c r="QNC3" s="77"/>
      <c r="QND3" s="77"/>
      <c r="QNE3" s="77"/>
      <c r="QNF3" s="77"/>
      <c r="QNG3" s="77"/>
      <c r="QNH3" s="77"/>
      <c r="QNI3" s="77"/>
      <c r="QNJ3" s="77"/>
      <c r="QNK3" s="77"/>
      <c r="QNL3" s="77"/>
      <c r="QNM3" s="77"/>
      <c r="QNN3" s="77"/>
      <c r="QNO3" s="77"/>
      <c r="QNP3" s="77"/>
      <c r="QNQ3" s="77"/>
      <c r="QNR3" s="77"/>
      <c r="QNS3" s="77"/>
      <c r="QNT3" s="77"/>
      <c r="QNU3" s="77"/>
      <c r="QNV3" s="77"/>
      <c r="QNW3" s="77"/>
      <c r="QNX3" s="77"/>
      <c r="QNY3" s="77"/>
      <c r="QNZ3" s="77"/>
      <c r="QOA3" s="77"/>
      <c r="QOB3" s="77"/>
      <c r="QOC3" s="77"/>
      <c r="QOD3" s="77"/>
      <c r="QOE3" s="77"/>
      <c r="QOF3" s="77"/>
      <c r="QOG3" s="77"/>
      <c r="QOH3" s="77"/>
      <c r="QOI3" s="77"/>
      <c r="QOJ3" s="77"/>
      <c r="QOK3" s="77"/>
      <c r="QOL3" s="77"/>
      <c r="QOM3" s="77"/>
      <c r="QON3" s="77"/>
      <c r="QOO3" s="77"/>
      <c r="QOP3" s="77"/>
      <c r="QOQ3" s="77"/>
      <c r="QOR3" s="77"/>
      <c r="QOS3" s="77"/>
      <c r="QOT3" s="77"/>
      <c r="QOU3" s="77"/>
      <c r="QOV3" s="77"/>
      <c r="QOW3" s="77"/>
      <c r="QOX3" s="77"/>
      <c r="QOY3" s="77"/>
      <c r="QOZ3" s="77"/>
      <c r="QPA3" s="77"/>
      <c r="QPB3" s="77"/>
      <c r="QPC3" s="77"/>
      <c r="QPD3" s="77"/>
      <c r="QPE3" s="77"/>
      <c r="QPF3" s="77"/>
      <c r="QPG3" s="77"/>
      <c r="QPH3" s="77"/>
      <c r="QPI3" s="77"/>
      <c r="QPJ3" s="77"/>
      <c r="QPK3" s="77"/>
      <c r="QPL3" s="77"/>
      <c r="QPM3" s="77"/>
      <c r="QPN3" s="77"/>
      <c r="QPO3" s="77"/>
      <c r="QPP3" s="77"/>
      <c r="QPQ3" s="77"/>
      <c r="QPR3" s="77"/>
      <c r="QPS3" s="77"/>
      <c r="QPT3" s="77"/>
      <c r="QPU3" s="77"/>
      <c r="QPV3" s="77"/>
      <c r="QPW3" s="77"/>
      <c r="QPX3" s="77"/>
      <c r="QPY3" s="77"/>
      <c r="QPZ3" s="77"/>
      <c r="QQA3" s="77"/>
      <c r="QQB3" s="77"/>
      <c r="QQC3" s="77"/>
      <c r="QQD3" s="77"/>
      <c r="QQE3" s="77"/>
      <c r="QQF3" s="77"/>
      <c r="QQG3" s="77"/>
      <c r="QQH3" s="77"/>
      <c r="QQI3" s="77"/>
      <c r="QQJ3" s="77"/>
      <c r="QQK3" s="77"/>
      <c r="QQL3" s="77"/>
      <c r="QQM3" s="77"/>
      <c r="QQN3" s="77"/>
      <c r="QQO3" s="77"/>
      <c r="QQP3" s="77"/>
      <c r="QQQ3" s="77"/>
      <c r="QQR3" s="77"/>
      <c r="QQS3" s="77"/>
      <c r="QQT3" s="77"/>
      <c r="QQU3" s="77"/>
      <c r="QQV3" s="77"/>
      <c r="QQW3" s="77"/>
      <c r="QQX3" s="77"/>
      <c r="QQY3" s="77"/>
      <c r="QQZ3" s="77"/>
      <c r="QRA3" s="77"/>
      <c r="QRB3" s="77"/>
      <c r="QRC3" s="77"/>
      <c r="QRD3" s="77"/>
      <c r="QRE3" s="77"/>
      <c r="QRF3" s="77"/>
      <c r="QRG3" s="77"/>
      <c r="QRH3" s="77"/>
      <c r="QRI3" s="77"/>
      <c r="QRJ3" s="77"/>
      <c r="QRK3" s="77"/>
      <c r="QRL3" s="77"/>
      <c r="QRM3" s="77"/>
      <c r="QRN3" s="77"/>
      <c r="QRO3" s="77"/>
      <c r="QRP3" s="77"/>
      <c r="QRQ3" s="77"/>
      <c r="QRR3" s="77"/>
      <c r="QRS3" s="77"/>
      <c r="QRT3" s="77"/>
      <c r="QRU3" s="77"/>
      <c r="QRV3" s="77"/>
      <c r="QRW3" s="77"/>
      <c r="QRX3" s="77"/>
      <c r="QRY3" s="77"/>
      <c r="QRZ3" s="77"/>
      <c r="QSA3" s="77"/>
      <c r="QSB3" s="77"/>
      <c r="QSC3" s="77"/>
      <c r="QSD3" s="77"/>
      <c r="QSE3" s="77"/>
      <c r="QSF3" s="77"/>
      <c r="QSG3" s="77"/>
      <c r="QSH3" s="77"/>
      <c r="QSI3" s="77"/>
      <c r="QSJ3" s="77"/>
      <c r="QSK3" s="77"/>
      <c r="QSL3" s="77"/>
      <c r="QSM3" s="77"/>
      <c r="QSN3" s="77"/>
      <c r="QSO3" s="77"/>
      <c r="QSP3" s="77"/>
      <c r="QSQ3" s="77"/>
      <c r="QSR3" s="77"/>
      <c r="QSS3" s="77"/>
      <c r="QST3" s="77"/>
      <c r="QSU3" s="77"/>
      <c r="QSV3" s="77"/>
      <c r="QSW3" s="77"/>
      <c r="QSX3" s="77"/>
      <c r="QSY3" s="77"/>
      <c r="QSZ3" s="77"/>
      <c r="QTA3" s="77"/>
      <c r="QTB3" s="77"/>
      <c r="QTC3" s="77"/>
      <c r="QTD3" s="77"/>
      <c r="QTE3" s="77"/>
      <c r="QTF3" s="77"/>
      <c r="QTG3" s="77"/>
      <c r="QTH3" s="77"/>
      <c r="QTI3" s="77"/>
      <c r="QTJ3" s="77"/>
      <c r="QTK3" s="77"/>
      <c r="QTL3" s="77"/>
      <c r="QTM3" s="77"/>
      <c r="QTN3" s="77"/>
      <c r="QTO3" s="77"/>
      <c r="QTP3" s="77"/>
      <c r="QTQ3" s="77"/>
      <c r="QTR3" s="77"/>
      <c r="QTS3" s="77"/>
      <c r="QTT3" s="77"/>
      <c r="QTU3" s="77"/>
      <c r="QTV3" s="77"/>
      <c r="QTW3" s="77"/>
      <c r="QTX3" s="77"/>
      <c r="QTY3" s="77"/>
      <c r="QTZ3" s="77"/>
      <c r="QUA3" s="77"/>
      <c r="QUB3" s="77"/>
      <c r="QUC3" s="77"/>
      <c r="QUD3" s="77"/>
      <c r="QUE3" s="77"/>
      <c r="QUF3" s="77"/>
      <c r="QUG3" s="77"/>
      <c r="QUH3" s="77"/>
      <c r="QUI3" s="77"/>
      <c r="QUJ3" s="77"/>
      <c r="QUK3" s="77"/>
      <c r="QUL3" s="77"/>
      <c r="QUM3" s="77"/>
      <c r="QUN3" s="77"/>
      <c r="QUO3" s="77"/>
      <c r="QUP3" s="77"/>
      <c r="QUQ3" s="77"/>
      <c r="QUR3" s="77"/>
      <c r="QUS3" s="77"/>
      <c r="QUT3" s="77"/>
      <c r="QUU3" s="77"/>
      <c r="QUV3" s="77"/>
      <c r="QUW3" s="77"/>
      <c r="QUX3" s="77"/>
      <c r="QUY3" s="77"/>
      <c r="QUZ3" s="77"/>
      <c r="QVA3" s="77"/>
      <c r="QVB3" s="77"/>
      <c r="QVC3" s="77"/>
      <c r="QVD3" s="77"/>
      <c r="QVE3" s="77"/>
      <c r="QVF3" s="77"/>
      <c r="QVG3" s="77"/>
      <c r="QVH3" s="77"/>
      <c r="QVI3" s="77"/>
      <c r="QVJ3" s="77"/>
      <c r="QVK3" s="77"/>
      <c r="QVL3" s="77"/>
      <c r="QVM3" s="77"/>
      <c r="QVN3" s="77"/>
      <c r="QVO3" s="77"/>
      <c r="QVP3" s="77"/>
      <c r="QVQ3" s="77"/>
      <c r="QVR3" s="77"/>
      <c r="QVS3" s="77"/>
      <c r="QVT3" s="77"/>
      <c r="QVU3" s="77"/>
      <c r="QVV3" s="77"/>
      <c r="QVW3" s="77"/>
      <c r="QVX3" s="77"/>
      <c r="QVY3" s="77"/>
      <c r="QVZ3" s="77"/>
      <c r="QWA3" s="77"/>
      <c r="QWB3" s="77"/>
      <c r="QWC3" s="77"/>
      <c r="QWD3" s="77"/>
      <c r="QWE3" s="77"/>
      <c r="QWF3" s="77"/>
      <c r="QWG3" s="77"/>
      <c r="QWH3" s="77"/>
      <c r="QWI3" s="77"/>
      <c r="QWJ3" s="77"/>
      <c r="QWK3" s="77"/>
      <c r="QWL3" s="77"/>
      <c r="QWM3" s="77"/>
      <c r="QWN3" s="77"/>
      <c r="QWO3" s="77"/>
      <c r="QWP3" s="77"/>
      <c r="QWQ3" s="77"/>
      <c r="QWR3" s="77"/>
      <c r="QWS3" s="77"/>
      <c r="QWT3" s="77"/>
      <c r="QWU3" s="77"/>
      <c r="QWV3" s="77"/>
      <c r="QWW3" s="77"/>
      <c r="QWX3" s="77"/>
      <c r="QWY3" s="77"/>
      <c r="QWZ3" s="77"/>
      <c r="QXA3" s="77"/>
      <c r="QXB3" s="77"/>
      <c r="QXC3" s="77"/>
      <c r="QXD3" s="77"/>
      <c r="QXE3" s="77"/>
      <c r="QXF3" s="77"/>
      <c r="QXG3" s="77"/>
      <c r="QXH3" s="77"/>
      <c r="QXI3" s="77"/>
      <c r="QXJ3" s="77"/>
      <c r="QXK3" s="77"/>
      <c r="QXL3" s="77"/>
      <c r="QXM3" s="77"/>
      <c r="QXN3" s="77"/>
      <c r="QXO3" s="77"/>
      <c r="QXP3" s="77"/>
      <c r="QXQ3" s="77"/>
      <c r="QXR3" s="77"/>
      <c r="QXS3" s="77"/>
      <c r="QXT3" s="77"/>
      <c r="QXU3" s="77"/>
      <c r="QXV3" s="77"/>
      <c r="QXW3" s="77"/>
      <c r="QXX3" s="77"/>
      <c r="QXY3" s="77"/>
      <c r="QXZ3" s="77"/>
      <c r="QYA3" s="77"/>
      <c r="QYB3" s="77"/>
      <c r="QYC3" s="77"/>
      <c r="QYD3" s="77"/>
      <c r="QYE3" s="77"/>
      <c r="QYF3" s="77"/>
      <c r="QYG3" s="77"/>
      <c r="QYH3" s="77"/>
      <c r="QYI3" s="77"/>
      <c r="QYJ3" s="77"/>
      <c r="QYK3" s="77"/>
      <c r="QYL3" s="77"/>
      <c r="QYM3" s="77"/>
      <c r="QYN3" s="77"/>
      <c r="QYO3" s="77"/>
      <c r="QYP3" s="77"/>
      <c r="QYQ3" s="77"/>
      <c r="QYR3" s="77"/>
      <c r="QYS3" s="77"/>
      <c r="QYT3" s="77"/>
      <c r="QYU3" s="77"/>
      <c r="QYV3" s="77"/>
      <c r="QYW3" s="77"/>
      <c r="QYX3" s="77"/>
      <c r="QYY3" s="77"/>
      <c r="QYZ3" s="77"/>
      <c r="QZA3" s="77"/>
      <c r="QZB3" s="77"/>
      <c r="QZC3" s="77"/>
      <c r="QZD3" s="77"/>
      <c r="QZE3" s="77"/>
      <c r="QZF3" s="77"/>
      <c r="QZG3" s="77"/>
      <c r="QZH3" s="77"/>
      <c r="QZI3" s="77"/>
      <c r="QZJ3" s="77"/>
      <c r="QZK3" s="77"/>
      <c r="QZL3" s="77"/>
      <c r="QZM3" s="77"/>
      <c r="QZN3" s="77"/>
      <c r="QZO3" s="77"/>
      <c r="QZP3" s="77"/>
      <c r="QZQ3" s="77"/>
      <c r="QZR3" s="77"/>
      <c r="QZS3" s="77"/>
      <c r="QZT3" s="77"/>
      <c r="QZU3" s="77"/>
      <c r="QZV3" s="77"/>
      <c r="QZW3" s="77"/>
      <c r="QZX3" s="77"/>
      <c r="QZY3" s="77"/>
      <c r="QZZ3" s="77"/>
      <c r="RAA3" s="77"/>
      <c r="RAB3" s="77"/>
      <c r="RAC3" s="77"/>
      <c r="RAD3" s="77"/>
      <c r="RAE3" s="77"/>
      <c r="RAF3" s="77"/>
      <c r="RAG3" s="77"/>
      <c r="RAH3" s="77"/>
      <c r="RAI3" s="77"/>
      <c r="RAJ3" s="77"/>
      <c r="RAK3" s="77"/>
      <c r="RAL3" s="77"/>
      <c r="RAM3" s="77"/>
      <c r="RAN3" s="77"/>
      <c r="RAO3" s="77"/>
      <c r="RAP3" s="77"/>
      <c r="RAQ3" s="77"/>
      <c r="RAR3" s="77"/>
      <c r="RAS3" s="77"/>
      <c r="RAT3" s="77"/>
      <c r="RAU3" s="77"/>
      <c r="RAV3" s="77"/>
      <c r="RAW3" s="77"/>
      <c r="RAX3" s="77"/>
      <c r="RAY3" s="77"/>
      <c r="RAZ3" s="77"/>
      <c r="RBA3" s="77"/>
      <c r="RBB3" s="77"/>
      <c r="RBC3" s="77"/>
      <c r="RBD3" s="77"/>
      <c r="RBE3" s="77"/>
      <c r="RBF3" s="77"/>
      <c r="RBG3" s="77"/>
      <c r="RBH3" s="77"/>
      <c r="RBI3" s="77"/>
      <c r="RBJ3" s="77"/>
      <c r="RBK3" s="77"/>
      <c r="RBL3" s="77"/>
      <c r="RBM3" s="77"/>
      <c r="RBN3" s="77"/>
      <c r="RBO3" s="77"/>
      <c r="RBP3" s="77"/>
      <c r="RBQ3" s="77"/>
      <c r="RBR3" s="77"/>
      <c r="RBS3" s="77"/>
      <c r="RBT3" s="77"/>
      <c r="RBU3" s="77"/>
      <c r="RBV3" s="77"/>
      <c r="RBW3" s="77"/>
      <c r="RBX3" s="77"/>
      <c r="RBY3" s="77"/>
      <c r="RBZ3" s="77"/>
      <c r="RCA3" s="77"/>
      <c r="RCB3" s="77"/>
      <c r="RCC3" s="77"/>
      <c r="RCD3" s="77"/>
      <c r="RCE3" s="77"/>
      <c r="RCF3" s="77"/>
      <c r="RCG3" s="77"/>
      <c r="RCH3" s="77"/>
      <c r="RCI3" s="77"/>
      <c r="RCJ3" s="77"/>
      <c r="RCK3" s="77"/>
      <c r="RCL3" s="77"/>
      <c r="RCM3" s="77"/>
      <c r="RCN3" s="77"/>
      <c r="RCO3" s="77"/>
      <c r="RCP3" s="77"/>
      <c r="RCQ3" s="77"/>
      <c r="RCR3" s="77"/>
      <c r="RCS3" s="77"/>
      <c r="RCT3" s="77"/>
      <c r="RCU3" s="77"/>
      <c r="RCV3" s="77"/>
      <c r="RCW3" s="77"/>
      <c r="RCX3" s="77"/>
      <c r="RCY3" s="77"/>
      <c r="RCZ3" s="77"/>
      <c r="RDA3" s="77"/>
      <c r="RDB3" s="77"/>
      <c r="RDC3" s="77"/>
      <c r="RDD3" s="77"/>
      <c r="RDE3" s="77"/>
      <c r="RDF3" s="77"/>
      <c r="RDG3" s="77"/>
      <c r="RDH3" s="77"/>
      <c r="RDI3" s="77"/>
      <c r="RDJ3" s="77"/>
      <c r="RDK3" s="77"/>
      <c r="RDL3" s="77"/>
      <c r="RDM3" s="77"/>
      <c r="RDN3" s="77"/>
      <c r="RDO3" s="77"/>
      <c r="RDP3" s="77"/>
      <c r="RDQ3" s="77"/>
      <c r="RDR3" s="77"/>
      <c r="RDS3" s="77"/>
      <c r="RDT3" s="77"/>
      <c r="RDU3" s="77"/>
      <c r="RDV3" s="77"/>
      <c r="RDW3" s="77"/>
      <c r="RDX3" s="77"/>
      <c r="RDY3" s="77"/>
      <c r="RDZ3" s="77"/>
      <c r="REA3" s="77"/>
      <c r="REB3" s="77"/>
      <c r="REC3" s="77"/>
      <c r="RED3" s="77"/>
      <c r="REE3" s="77"/>
      <c r="REF3" s="77"/>
      <c r="REG3" s="77"/>
      <c r="REH3" s="77"/>
      <c r="REI3" s="77"/>
      <c r="REJ3" s="77"/>
      <c r="REK3" s="77"/>
      <c r="REL3" s="77"/>
      <c r="REM3" s="77"/>
      <c r="REN3" s="77"/>
      <c r="REO3" s="77"/>
      <c r="REP3" s="77"/>
      <c r="REQ3" s="77"/>
      <c r="RER3" s="77"/>
      <c r="RES3" s="77"/>
      <c r="RET3" s="77"/>
      <c r="REU3" s="77"/>
      <c r="REV3" s="77"/>
      <c r="REW3" s="77"/>
      <c r="REX3" s="77"/>
      <c r="REY3" s="77"/>
      <c r="REZ3" s="77"/>
      <c r="RFA3" s="77"/>
      <c r="RFB3" s="77"/>
      <c r="RFC3" s="77"/>
      <c r="RFD3" s="77"/>
      <c r="RFE3" s="77"/>
      <c r="RFF3" s="77"/>
      <c r="RFG3" s="77"/>
      <c r="RFH3" s="77"/>
      <c r="RFI3" s="77"/>
      <c r="RFJ3" s="77"/>
      <c r="RFK3" s="77"/>
      <c r="RFL3" s="77"/>
      <c r="RFM3" s="77"/>
      <c r="RFN3" s="77"/>
      <c r="RFO3" s="77"/>
      <c r="RFP3" s="77"/>
      <c r="RFQ3" s="77"/>
      <c r="RFR3" s="77"/>
      <c r="RFS3" s="77"/>
      <c r="RFT3" s="77"/>
      <c r="RFU3" s="77"/>
      <c r="RFV3" s="77"/>
      <c r="RFW3" s="77"/>
      <c r="RFX3" s="77"/>
      <c r="RFY3" s="77"/>
      <c r="RFZ3" s="77"/>
      <c r="RGA3" s="77"/>
      <c r="RGB3" s="77"/>
      <c r="RGC3" s="77"/>
      <c r="RGD3" s="77"/>
      <c r="RGE3" s="77"/>
      <c r="RGF3" s="77"/>
      <c r="RGG3" s="77"/>
      <c r="RGH3" s="77"/>
      <c r="RGI3" s="77"/>
      <c r="RGJ3" s="77"/>
      <c r="RGK3" s="77"/>
      <c r="RGL3" s="77"/>
      <c r="RGM3" s="77"/>
      <c r="RGN3" s="77"/>
      <c r="RGO3" s="77"/>
      <c r="RGP3" s="77"/>
      <c r="RGQ3" s="77"/>
      <c r="RGR3" s="77"/>
      <c r="RGS3" s="77"/>
      <c r="RGT3" s="77"/>
      <c r="RGU3" s="77"/>
      <c r="RGV3" s="77"/>
      <c r="RGW3" s="77"/>
      <c r="RGX3" s="77"/>
      <c r="RGY3" s="77"/>
      <c r="RGZ3" s="77"/>
      <c r="RHA3" s="77"/>
      <c r="RHB3" s="77"/>
      <c r="RHC3" s="77"/>
      <c r="RHD3" s="77"/>
      <c r="RHE3" s="77"/>
      <c r="RHF3" s="77"/>
      <c r="RHG3" s="77"/>
      <c r="RHH3" s="77"/>
      <c r="RHI3" s="77"/>
      <c r="RHJ3" s="77"/>
      <c r="RHK3" s="77"/>
      <c r="RHL3" s="77"/>
      <c r="RHM3" s="77"/>
      <c r="RHN3" s="77"/>
      <c r="RHO3" s="77"/>
      <c r="RHP3" s="77"/>
      <c r="RHQ3" s="77"/>
      <c r="RHR3" s="77"/>
      <c r="RHS3" s="77"/>
      <c r="RHT3" s="77"/>
      <c r="RHU3" s="77"/>
      <c r="RHV3" s="77"/>
      <c r="RHW3" s="77"/>
      <c r="RHX3" s="77"/>
      <c r="RHY3" s="77"/>
      <c r="RHZ3" s="77"/>
      <c r="RIA3" s="77"/>
      <c r="RIB3" s="77"/>
      <c r="RIC3" s="77"/>
      <c r="RID3" s="77"/>
      <c r="RIE3" s="77"/>
      <c r="RIF3" s="77"/>
      <c r="RIG3" s="77"/>
      <c r="RIH3" s="77"/>
      <c r="RII3" s="77"/>
      <c r="RIJ3" s="77"/>
      <c r="RIK3" s="77"/>
      <c r="RIL3" s="77"/>
      <c r="RIM3" s="77"/>
      <c r="RIN3" s="77"/>
      <c r="RIO3" s="77"/>
      <c r="RIP3" s="77"/>
      <c r="RIQ3" s="77"/>
      <c r="RIR3" s="77"/>
      <c r="RIS3" s="77"/>
      <c r="RIT3" s="77"/>
      <c r="RIU3" s="77"/>
      <c r="RIV3" s="77"/>
      <c r="RIW3" s="77"/>
      <c r="RIX3" s="77"/>
      <c r="RIY3" s="77"/>
      <c r="RIZ3" s="77"/>
      <c r="RJA3" s="77"/>
      <c r="RJB3" s="77"/>
      <c r="RJC3" s="77"/>
      <c r="RJD3" s="77"/>
      <c r="RJE3" s="77"/>
      <c r="RJF3" s="77"/>
      <c r="RJG3" s="77"/>
      <c r="RJH3" s="77"/>
      <c r="RJI3" s="77"/>
      <c r="RJJ3" s="77"/>
      <c r="RJK3" s="77"/>
      <c r="RJL3" s="77"/>
      <c r="RJM3" s="77"/>
      <c r="RJN3" s="77"/>
      <c r="RJO3" s="77"/>
      <c r="RJP3" s="77"/>
      <c r="RJQ3" s="77"/>
      <c r="RJR3" s="77"/>
      <c r="RJS3" s="77"/>
      <c r="RJT3" s="77"/>
      <c r="RJU3" s="77"/>
      <c r="RJV3" s="77"/>
      <c r="RJW3" s="77"/>
      <c r="RJX3" s="77"/>
      <c r="RJY3" s="77"/>
      <c r="RJZ3" s="77"/>
      <c r="RKA3" s="77"/>
      <c r="RKB3" s="77"/>
      <c r="RKC3" s="77"/>
      <c r="RKD3" s="77"/>
      <c r="RKE3" s="77"/>
      <c r="RKF3" s="77"/>
      <c r="RKG3" s="77"/>
      <c r="RKH3" s="77"/>
      <c r="RKI3" s="77"/>
      <c r="RKJ3" s="77"/>
      <c r="RKK3" s="77"/>
      <c r="RKL3" s="77"/>
      <c r="RKM3" s="77"/>
      <c r="RKN3" s="77"/>
      <c r="RKO3" s="77"/>
      <c r="RKP3" s="77"/>
      <c r="RKQ3" s="77"/>
      <c r="RKR3" s="77"/>
      <c r="RKS3" s="77"/>
      <c r="RKT3" s="77"/>
      <c r="RKU3" s="77"/>
      <c r="RKV3" s="77"/>
      <c r="RKW3" s="77"/>
      <c r="RKX3" s="77"/>
      <c r="RKY3" s="77"/>
      <c r="RKZ3" s="77"/>
      <c r="RLA3" s="77"/>
      <c r="RLB3" s="77"/>
      <c r="RLC3" s="77"/>
      <c r="RLD3" s="77"/>
      <c r="RLE3" s="77"/>
      <c r="RLF3" s="77"/>
      <c r="RLG3" s="77"/>
      <c r="RLH3" s="77"/>
      <c r="RLI3" s="77"/>
      <c r="RLJ3" s="77"/>
      <c r="RLK3" s="77"/>
      <c r="RLL3" s="77"/>
      <c r="RLM3" s="77"/>
      <c r="RLN3" s="77"/>
      <c r="RLO3" s="77"/>
      <c r="RLP3" s="77"/>
      <c r="RLQ3" s="77"/>
      <c r="RLR3" s="77"/>
      <c r="RLS3" s="77"/>
      <c r="RLT3" s="77"/>
      <c r="RLU3" s="77"/>
      <c r="RLV3" s="77"/>
      <c r="RLW3" s="77"/>
      <c r="RLX3" s="77"/>
      <c r="RLY3" s="77"/>
      <c r="RLZ3" s="77"/>
      <c r="RMA3" s="77"/>
      <c r="RMB3" s="77"/>
      <c r="RMC3" s="77"/>
      <c r="RMD3" s="77"/>
      <c r="RME3" s="77"/>
      <c r="RMF3" s="77"/>
      <c r="RMG3" s="77"/>
      <c r="RMH3" s="77"/>
      <c r="RMI3" s="77"/>
      <c r="RMJ3" s="77"/>
      <c r="RMK3" s="77"/>
      <c r="RML3" s="77"/>
      <c r="RMM3" s="77"/>
      <c r="RMN3" s="77"/>
      <c r="RMO3" s="77"/>
      <c r="RMP3" s="77"/>
      <c r="RMQ3" s="77"/>
      <c r="RMR3" s="77"/>
      <c r="RMS3" s="77"/>
      <c r="RMT3" s="77"/>
      <c r="RMU3" s="77"/>
      <c r="RMV3" s="77"/>
      <c r="RMW3" s="77"/>
      <c r="RMX3" s="77"/>
      <c r="RMY3" s="77"/>
      <c r="RMZ3" s="77"/>
      <c r="RNA3" s="77"/>
      <c r="RNB3" s="77"/>
      <c r="RNC3" s="77"/>
      <c r="RND3" s="77"/>
      <c r="RNE3" s="77"/>
      <c r="RNF3" s="77"/>
      <c r="RNG3" s="77"/>
      <c r="RNH3" s="77"/>
      <c r="RNI3" s="77"/>
      <c r="RNJ3" s="77"/>
      <c r="RNK3" s="77"/>
      <c r="RNL3" s="77"/>
      <c r="RNM3" s="77"/>
      <c r="RNN3" s="77"/>
      <c r="RNO3" s="77"/>
      <c r="RNP3" s="77"/>
      <c r="RNQ3" s="77"/>
      <c r="RNR3" s="77"/>
      <c r="RNS3" s="77"/>
      <c r="RNT3" s="77"/>
      <c r="RNU3" s="77"/>
      <c r="RNV3" s="77"/>
      <c r="RNW3" s="77"/>
      <c r="RNX3" s="77"/>
      <c r="RNY3" s="77"/>
      <c r="RNZ3" s="77"/>
      <c r="ROA3" s="77"/>
      <c r="ROB3" s="77"/>
      <c r="ROC3" s="77"/>
      <c r="ROD3" s="77"/>
      <c r="ROE3" s="77"/>
      <c r="ROF3" s="77"/>
      <c r="ROG3" s="77"/>
      <c r="ROH3" s="77"/>
      <c r="ROI3" s="77"/>
      <c r="ROJ3" s="77"/>
      <c r="ROK3" s="77"/>
      <c r="ROL3" s="77"/>
      <c r="ROM3" s="77"/>
      <c r="RON3" s="77"/>
      <c r="ROO3" s="77"/>
      <c r="ROP3" s="77"/>
      <c r="ROQ3" s="77"/>
      <c r="ROR3" s="77"/>
      <c r="ROS3" s="77"/>
      <c r="ROT3" s="77"/>
      <c r="ROU3" s="77"/>
      <c r="ROV3" s="77"/>
      <c r="ROW3" s="77"/>
      <c r="ROX3" s="77"/>
      <c r="ROY3" s="77"/>
      <c r="ROZ3" s="77"/>
      <c r="RPA3" s="77"/>
      <c r="RPB3" s="77"/>
      <c r="RPC3" s="77"/>
      <c r="RPD3" s="77"/>
      <c r="RPE3" s="77"/>
      <c r="RPF3" s="77"/>
      <c r="RPG3" s="77"/>
      <c r="RPH3" s="77"/>
      <c r="RPI3" s="77"/>
      <c r="RPJ3" s="77"/>
      <c r="RPK3" s="77"/>
      <c r="RPL3" s="77"/>
      <c r="RPM3" s="77"/>
      <c r="RPN3" s="77"/>
      <c r="RPO3" s="77"/>
      <c r="RPP3" s="77"/>
      <c r="RPQ3" s="77"/>
      <c r="RPR3" s="77"/>
      <c r="RPS3" s="77"/>
      <c r="RPT3" s="77"/>
      <c r="RPU3" s="77"/>
      <c r="RPV3" s="77"/>
      <c r="RPW3" s="77"/>
      <c r="RPX3" s="77"/>
      <c r="RPY3" s="77"/>
      <c r="RPZ3" s="77"/>
      <c r="RQA3" s="77"/>
      <c r="RQB3" s="77"/>
      <c r="RQC3" s="77"/>
      <c r="RQD3" s="77"/>
      <c r="RQE3" s="77"/>
      <c r="RQF3" s="77"/>
      <c r="RQG3" s="77"/>
      <c r="RQH3" s="77"/>
      <c r="RQI3" s="77"/>
      <c r="RQJ3" s="77"/>
      <c r="RQK3" s="77"/>
      <c r="RQL3" s="77"/>
      <c r="RQM3" s="77"/>
      <c r="RQN3" s="77"/>
      <c r="RQO3" s="77"/>
      <c r="RQP3" s="77"/>
      <c r="RQQ3" s="77"/>
      <c r="RQR3" s="77"/>
      <c r="RQS3" s="77"/>
      <c r="RQT3" s="77"/>
      <c r="RQU3" s="77"/>
      <c r="RQV3" s="77"/>
      <c r="RQW3" s="77"/>
      <c r="RQX3" s="77"/>
      <c r="RQY3" s="77"/>
      <c r="RQZ3" s="77"/>
      <c r="RRA3" s="77"/>
      <c r="RRB3" s="77"/>
      <c r="RRC3" s="77"/>
      <c r="RRD3" s="77"/>
      <c r="RRE3" s="77"/>
      <c r="RRF3" s="77"/>
      <c r="RRG3" s="77"/>
      <c r="RRH3" s="77"/>
      <c r="RRI3" s="77"/>
      <c r="RRJ3" s="77"/>
      <c r="RRK3" s="77"/>
      <c r="RRL3" s="77"/>
      <c r="RRM3" s="77"/>
      <c r="RRN3" s="77"/>
      <c r="RRO3" s="77"/>
      <c r="RRP3" s="77"/>
      <c r="RRQ3" s="77"/>
      <c r="RRR3" s="77"/>
      <c r="RRS3" s="77"/>
      <c r="RRT3" s="77"/>
      <c r="RRU3" s="77"/>
      <c r="RRV3" s="77"/>
      <c r="RRW3" s="77"/>
      <c r="RRX3" s="77"/>
      <c r="RRY3" s="77"/>
      <c r="RRZ3" s="77"/>
      <c r="RSA3" s="77"/>
      <c r="RSB3" s="77"/>
      <c r="RSC3" s="77"/>
      <c r="RSD3" s="77"/>
      <c r="RSE3" s="77"/>
      <c r="RSF3" s="77"/>
      <c r="RSG3" s="77"/>
      <c r="RSH3" s="77"/>
      <c r="RSI3" s="77"/>
      <c r="RSJ3" s="77"/>
      <c r="RSK3" s="77"/>
      <c r="RSL3" s="77"/>
      <c r="RSM3" s="77"/>
      <c r="RSN3" s="77"/>
      <c r="RSO3" s="77"/>
      <c r="RSP3" s="77"/>
      <c r="RSQ3" s="77"/>
      <c r="RSR3" s="77"/>
      <c r="RSS3" s="77"/>
      <c r="RST3" s="77"/>
      <c r="RSU3" s="77"/>
      <c r="RSV3" s="77"/>
      <c r="RSW3" s="77"/>
      <c r="RSX3" s="77"/>
      <c r="RSY3" s="77"/>
      <c r="RSZ3" s="77"/>
      <c r="RTA3" s="77"/>
      <c r="RTB3" s="77"/>
      <c r="RTC3" s="77"/>
      <c r="RTD3" s="77"/>
      <c r="RTE3" s="77"/>
      <c r="RTF3" s="77"/>
      <c r="RTG3" s="77"/>
      <c r="RTH3" s="77"/>
      <c r="RTI3" s="77"/>
      <c r="RTJ3" s="77"/>
      <c r="RTK3" s="77"/>
      <c r="RTL3" s="77"/>
      <c r="RTM3" s="77"/>
      <c r="RTN3" s="77"/>
      <c r="RTO3" s="77"/>
      <c r="RTP3" s="77"/>
      <c r="RTQ3" s="77"/>
      <c r="RTR3" s="77"/>
      <c r="RTS3" s="77"/>
      <c r="RTT3" s="77"/>
      <c r="RTU3" s="77"/>
      <c r="RTV3" s="77"/>
      <c r="RTW3" s="77"/>
      <c r="RTX3" s="77"/>
      <c r="RTY3" s="77"/>
      <c r="RTZ3" s="77"/>
      <c r="RUA3" s="77"/>
      <c r="RUB3" s="77"/>
      <c r="RUC3" s="77"/>
      <c r="RUD3" s="77"/>
      <c r="RUE3" s="77"/>
      <c r="RUF3" s="77"/>
      <c r="RUG3" s="77"/>
      <c r="RUH3" s="77"/>
      <c r="RUI3" s="77"/>
      <c r="RUJ3" s="77"/>
      <c r="RUK3" s="77"/>
      <c r="RUL3" s="77"/>
      <c r="RUM3" s="77"/>
      <c r="RUN3" s="77"/>
      <c r="RUO3" s="77"/>
      <c r="RUP3" s="77"/>
      <c r="RUQ3" s="77"/>
      <c r="RUR3" s="77"/>
      <c r="RUS3" s="77"/>
      <c r="RUT3" s="77"/>
      <c r="RUU3" s="77"/>
      <c r="RUV3" s="77"/>
      <c r="RUW3" s="77"/>
      <c r="RUX3" s="77"/>
      <c r="RUY3" s="77"/>
      <c r="RUZ3" s="77"/>
      <c r="RVA3" s="77"/>
      <c r="RVB3" s="77"/>
      <c r="RVC3" s="77"/>
      <c r="RVD3" s="77"/>
      <c r="RVE3" s="77"/>
      <c r="RVF3" s="77"/>
      <c r="RVG3" s="77"/>
      <c r="RVH3" s="77"/>
      <c r="RVI3" s="77"/>
      <c r="RVJ3" s="77"/>
      <c r="RVK3" s="77"/>
      <c r="RVL3" s="77"/>
      <c r="RVM3" s="77"/>
      <c r="RVN3" s="77"/>
      <c r="RVO3" s="77"/>
      <c r="RVP3" s="77"/>
      <c r="RVQ3" s="77"/>
      <c r="RVR3" s="77"/>
      <c r="RVS3" s="77"/>
      <c r="RVT3" s="77"/>
      <c r="RVU3" s="77"/>
      <c r="RVV3" s="77"/>
      <c r="RVW3" s="77"/>
      <c r="RVX3" s="77"/>
      <c r="RVY3" s="77"/>
      <c r="RVZ3" s="77"/>
      <c r="RWA3" s="77"/>
      <c r="RWB3" s="77"/>
      <c r="RWC3" s="77"/>
      <c r="RWD3" s="77"/>
      <c r="RWE3" s="77"/>
      <c r="RWF3" s="77"/>
      <c r="RWG3" s="77"/>
      <c r="RWH3" s="77"/>
      <c r="RWI3" s="77"/>
      <c r="RWJ3" s="77"/>
      <c r="RWK3" s="77"/>
      <c r="RWL3" s="77"/>
      <c r="RWM3" s="77"/>
      <c r="RWN3" s="77"/>
      <c r="RWO3" s="77"/>
      <c r="RWP3" s="77"/>
      <c r="RWQ3" s="77"/>
      <c r="RWR3" s="77"/>
      <c r="RWS3" s="77"/>
      <c r="RWT3" s="77"/>
      <c r="RWU3" s="77"/>
      <c r="RWV3" s="77"/>
      <c r="RWW3" s="77"/>
      <c r="RWX3" s="77"/>
      <c r="RWY3" s="77"/>
      <c r="RWZ3" s="77"/>
      <c r="RXA3" s="77"/>
      <c r="RXB3" s="77"/>
      <c r="RXC3" s="77"/>
      <c r="RXD3" s="77"/>
      <c r="RXE3" s="77"/>
      <c r="RXF3" s="77"/>
      <c r="RXG3" s="77"/>
      <c r="RXH3" s="77"/>
      <c r="RXI3" s="77"/>
      <c r="RXJ3" s="77"/>
      <c r="RXK3" s="77"/>
      <c r="RXL3" s="77"/>
      <c r="RXM3" s="77"/>
      <c r="RXN3" s="77"/>
      <c r="RXO3" s="77"/>
      <c r="RXP3" s="77"/>
      <c r="RXQ3" s="77"/>
      <c r="RXR3" s="77"/>
      <c r="RXS3" s="77"/>
      <c r="RXT3" s="77"/>
      <c r="RXU3" s="77"/>
      <c r="RXV3" s="77"/>
      <c r="RXW3" s="77"/>
      <c r="RXX3" s="77"/>
      <c r="RXY3" s="77"/>
      <c r="RXZ3" s="77"/>
      <c r="RYA3" s="77"/>
      <c r="RYB3" s="77"/>
      <c r="RYC3" s="77"/>
      <c r="RYD3" s="77"/>
      <c r="RYE3" s="77"/>
      <c r="RYF3" s="77"/>
      <c r="RYG3" s="77"/>
      <c r="RYH3" s="77"/>
      <c r="RYI3" s="77"/>
      <c r="RYJ3" s="77"/>
      <c r="RYK3" s="77"/>
      <c r="RYL3" s="77"/>
      <c r="RYM3" s="77"/>
      <c r="RYN3" s="77"/>
      <c r="RYO3" s="77"/>
      <c r="RYP3" s="77"/>
      <c r="RYQ3" s="77"/>
      <c r="RYR3" s="77"/>
      <c r="RYS3" s="77"/>
      <c r="RYT3" s="77"/>
      <c r="RYU3" s="77"/>
      <c r="RYV3" s="77"/>
      <c r="RYW3" s="77"/>
      <c r="RYX3" s="77"/>
      <c r="RYY3" s="77"/>
      <c r="RYZ3" s="77"/>
      <c r="RZA3" s="77"/>
      <c r="RZB3" s="77"/>
      <c r="RZC3" s="77"/>
      <c r="RZD3" s="77"/>
      <c r="RZE3" s="77"/>
      <c r="RZF3" s="77"/>
      <c r="RZG3" s="77"/>
      <c r="RZH3" s="77"/>
      <c r="RZI3" s="77"/>
      <c r="RZJ3" s="77"/>
      <c r="RZK3" s="77"/>
      <c r="RZL3" s="77"/>
      <c r="RZM3" s="77"/>
      <c r="RZN3" s="77"/>
      <c r="RZO3" s="77"/>
      <c r="RZP3" s="77"/>
      <c r="RZQ3" s="77"/>
      <c r="RZR3" s="77"/>
      <c r="RZS3" s="77"/>
      <c r="RZT3" s="77"/>
      <c r="RZU3" s="77"/>
      <c r="RZV3" s="77"/>
      <c r="RZW3" s="77"/>
      <c r="RZX3" s="77"/>
      <c r="RZY3" s="77"/>
      <c r="RZZ3" s="77"/>
      <c r="SAA3" s="77"/>
      <c r="SAB3" s="77"/>
      <c r="SAC3" s="77"/>
      <c r="SAD3" s="77"/>
      <c r="SAE3" s="77"/>
      <c r="SAF3" s="77"/>
      <c r="SAG3" s="77"/>
      <c r="SAH3" s="77"/>
      <c r="SAI3" s="77"/>
      <c r="SAJ3" s="77"/>
      <c r="SAK3" s="77"/>
      <c r="SAL3" s="77"/>
      <c r="SAM3" s="77"/>
      <c r="SAN3" s="77"/>
      <c r="SAO3" s="77"/>
      <c r="SAP3" s="77"/>
      <c r="SAQ3" s="77"/>
      <c r="SAR3" s="77"/>
      <c r="SAS3" s="77"/>
      <c r="SAT3" s="77"/>
      <c r="SAU3" s="77"/>
      <c r="SAV3" s="77"/>
      <c r="SAW3" s="77"/>
      <c r="SAX3" s="77"/>
      <c r="SAY3" s="77"/>
      <c r="SAZ3" s="77"/>
      <c r="SBA3" s="77"/>
      <c r="SBB3" s="77"/>
      <c r="SBC3" s="77"/>
      <c r="SBD3" s="77"/>
      <c r="SBE3" s="77"/>
      <c r="SBF3" s="77"/>
      <c r="SBG3" s="77"/>
      <c r="SBH3" s="77"/>
      <c r="SBI3" s="77"/>
      <c r="SBJ3" s="77"/>
      <c r="SBK3" s="77"/>
      <c r="SBL3" s="77"/>
      <c r="SBM3" s="77"/>
      <c r="SBN3" s="77"/>
      <c r="SBO3" s="77"/>
      <c r="SBP3" s="77"/>
      <c r="SBQ3" s="77"/>
      <c r="SBR3" s="77"/>
      <c r="SBS3" s="77"/>
      <c r="SBT3" s="77"/>
      <c r="SBU3" s="77"/>
      <c r="SBV3" s="77"/>
      <c r="SBW3" s="77"/>
      <c r="SBX3" s="77"/>
      <c r="SBY3" s="77"/>
      <c r="SBZ3" s="77"/>
      <c r="SCA3" s="77"/>
      <c r="SCB3" s="77"/>
      <c r="SCC3" s="77"/>
      <c r="SCD3" s="77"/>
      <c r="SCE3" s="77"/>
      <c r="SCF3" s="77"/>
      <c r="SCG3" s="77"/>
      <c r="SCH3" s="77"/>
      <c r="SCI3" s="77"/>
      <c r="SCJ3" s="77"/>
      <c r="SCK3" s="77"/>
      <c r="SCL3" s="77"/>
      <c r="SCM3" s="77"/>
      <c r="SCN3" s="77"/>
      <c r="SCO3" s="77"/>
      <c r="SCP3" s="77"/>
      <c r="SCQ3" s="77"/>
      <c r="SCR3" s="77"/>
      <c r="SCS3" s="77"/>
      <c r="SCT3" s="77"/>
      <c r="SCU3" s="77"/>
      <c r="SCV3" s="77"/>
      <c r="SCW3" s="77"/>
      <c r="SCX3" s="77"/>
      <c r="SCY3" s="77"/>
      <c r="SCZ3" s="77"/>
      <c r="SDA3" s="77"/>
      <c r="SDB3" s="77"/>
      <c r="SDC3" s="77"/>
      <c r="SDD3" s="77"/>
      <c r="SDE3" s="77"/>
      <c r="SDF3" s="77"/>
      <c r="SDG3" s="77"/>
      <c r="SDH3" s="77"/>
      <c r="SDI3" s="77"/>
      <c r="SDJ3" s="77"/>
      <c r="SDK3" s="77"/>
      <c r="SDL3" s="77"/>
      <c r="SDM3" s="77"/>
      <c r="SDN3" s="77"/>
      <c r="SDO3" s="77"/>
      <c r="SDP3" s="77"/>
      <c r="SDQ3" s="77"/>
      <c r="SDR3" s="77"/>
      <c r="SDS3" s="77"/>
      <c r="SDT3" s="77"/>
      <c r="SDU3" s="77"/>
      <c r="SDV3" s="77"/>
      <c r="SDW3" s="77"/>
      <c r="SDX3" s="77"/>
      <c r="SDY3" s="77"/>
      <c r="SDZ3" s="77"/>
      <c r="SEA3" s="77"/>
      <c r="SEB3" s="77"/>
      <c r="SEC3" s="77"/>
      <c r="SED3" s="77"/>
      <c r="SEE3" s="77"/>
      <c r="SEF3" s="77"/>
      <c r="SEG3" s="77"/>
      <c r="SEH3" s="77"/>
      <c r="SEI3" s="77"/>
      <c r="SEJ3" s="77"/>
      <c r="SEK3" s="77"/>
      <c r="SEL3" s="77"/>
      <c r="SEM3" s="77"/>
      <c r="SEN3" s="77"/>
      <c r="SEO3" s="77"/>
      <c r="SEP3" s="77"/>
      <c r="SEQ3" s="77"/>
      <c r="SER3" s="77"/>
      <c r="SES3" s="77"/>
      <c r="SET3" s="77"/>
      <c r="SEU3" s="77"/>
      <c r="SEV3" s="77"/>
      <c r="SEW3" s="77"/>
      <c r="SEX3" s="77"/>
      <c r="SEY3" s="77"/>
      <c r="SEZ3" s="77"/>
      <c r="SFA3" s="77"/>
      <c r="SFB3" s="77"/>
      <c r="SFC3" s="77"/>
      <c r="SFD3" s="77"/>
      <c r="SFE3" s="77"/>
      <c r="SFF3" s="77"/>
      <c r="SFG3" s="77"/>
      <c r="SFH3" s="77"/>
      <c r="SFI3" s="77"/>
      <c r="SFJ3" s="77"/>
      <c r="SFK3" s="77"/>
      <c r="SFL3" s="77"/>
      <c r="SFM3" s="77"/>
      <c r="SFN3" s="77"/>
      <c r="SFO3" s="77"/>
      <c r="SFP3" s="77"/>
      <c r="SFQ3" s="77"/>
      <c r="SFR3" s="77"/>
      <c r="SFS3" s="77"/>
      <c r="SFT3" s="77"/>
      <c r="SFU3" s="77"/>
      <c r="SFV3" s="77"/>
      <c r="SFW3" s="77"/>
      <c r="SFX3" s="77"/>
      <c r="SFY3" s="77"/>
      <c r="SFZ3" s="77"/>
      <c r="SGA3" s="77"/>
      <c r="SGB3" s="77"/>
      <c r="SGC3" s="77"/>
      <c r="SGD3" s="77"/>
      <c r="SGE3" s="77"/>
      <c r="SGF3" s="77"/>
      <c r="SGG3" s="77"/>
      <c r="SGH3" s="77"/>
      <c r="SGI3" s="77"/>
      <c r="SGJ3" s="77"/>
      <c r="SGK3" s="77"/>
      <c r="SGL3" s="77"/>
      <c r="SGM3" s="77"/>
      <c r="SGN3" s="77"/>
      <c r="SGO3" s="77"/>
      <c r="SGP3" s="77"/>
      <c r="SGQ3" s="77"/>
      <c r="SGR3" s="77"/>
      <c r="SGS3" s="77"/>
      <c r="SGT3" s="77"/>
      <c r="SGU3" s="77"/>
      <c r="SGV3" s="77"/>
      <c r="SGW3" s="77"/>
      <c r="SGX3" s="77"/>
      <c r="SGY3" s="77"/>
      <c r="SGZ3" s="77"/>
      <c r="SHA3" s="77"/>
      <c r="SHB3" s="77"/>
      <c r="SHC3" s="77"/>
      <c r="SHD3" s="77"/>
      <c r="SHE3" s="77"/>
      <c r="SHF3" s="77"/>
      <c r="SHG3" s="77"/>
      <c r="SHH3" s="77"/>
      <c r="SHI3" s="77"/>
      <c r="SHJ3" s="77"/>
      <c r="SHK3" s="77"/>
      <c r="SHL3" s="77"/>
      <c r="SHM3" s="77"/>
      <c r="SHN3" s="77"/>
      <c r="SHO3" s="77"/>
      <c r="SHP3" s="77"/>
      <c r="SHQ3" s="77"/>
      <c r="SHR3" s="77"/>
      <c r="SHS3" s="77"/>
      <c r="SHT3" s="77"/>
      <c r="SHU3" s="77"/>
      <c r="SHV3" s="77"/>
      <c r="SHW3" s="77"/>
      <c r="SHX3" s="77"/>
      <c r="SHY3" s="77"/>
      <c r="SHZ3" s="77"/>
      <c r="SIA3" s="77"/>
      <c r="SIB3" s="77"/>
      <c r="SIC3" s="77"/>
      <c r="SID3" s="77"/>
      <c r="SIE3" s="77"/>
      <c r="SIF3" s="77"/>
      <c r="SIG3" s="77"/>
      <c r="SIH3" s="77"/>
      <c r="SII3" s="77"/>
      <c r="SIJ3" s="77"/>
      <c r="SIK3" s="77"/>
      <c r="SIL3" s="77"/>
      <c r="SIM3" s="77"/>
      <c r="SIN3" s="77"/>
      <c r="SIO3" s="77"/>
      <c r="SIP3" s="77"/>
      <c r="SIQ3" s="77"/>
      <c r="SIR3" s="77"/>
      <c r="SIS3" s="77"/>
      <c r="SIT3" s="77"/>
      <c r="SIU3" s="77"/>
      <c r="SIV3" s="77"/>
      <c r="SIW3" s="77"/>
      <c r="SIX3" s="77"/>
      <c r="SIY3" s="77"/>
      <c r="SIZ3" s="77"/>
      <c r="SJA3" s="77"/>
      <c r="SJB3" s="77"/>
      <c r="SJC3" s="77"/>
      <c r="SJD3" s="77"/>
      <c r="SJE3" s="77"/>
      <c r="SJF3" s="77"/>
      <c r="SJG3" s="77"/>
      <c r="SJH3" s="77"/>
      <c r="SJI3" s="77"/>
      <c r="SJJ3" s="77"/>
      <c r="SJK3" s="77"/>
      <c r="SJL3" s="77"/>
      <c r="SJM3" s="77"/>
      <c r="SJN3" s="77"/>
      <c r="SJO3" s="77"/>
      <c r="SJP3" s="77"/>
      <c r="SJQ3" s="77"/>
      <c r="SJR3" s="77"/>
      <c r="SJS3" s="77"/>
      <c r="SJT3" s="77"/>
      <c r="SJU3" s="77"/>
      <c r="SJV3" s="77"/>
      <c r="SJW3" s="77"/>
      <c r="SJX3" s="77"/>
      <c r="SJY3" s="77"/>
      <c r="SJZ3" s="77"/>
      <c r="SKA3" s="77"/>
      <c r="SKB3" s="77"/>
      <c r="SKC3" s="77"/>
      <c r="SKD3" s="77"/>
      <c r="SKE3" s="77"/>
      <c r="SKF3" s="77"/>
      <c r="SKG3" s="77"/>
      <c r="SKH3" s="77"/>
      <c r="SKI3" s="77"/>
      <c r="SKJ3" s="77"/>
      <c r="SKK3" s="77"/>
      <c r="SKL3" s="77"/>
      <c r="SKM3" s="77"/>
      <c r="SKN3" s="77"/>
      <c r="SKO3" s="77"/>
      <c r="SKP3" s="77"/>
      <c r="SKQ3" s="77"/>
      <c r="SKR3" s="77"/>
      <c r="SKS3" s="77"/>
      <c r="SKT3" s="77"/>
      <c r="SKU3" s="77"/>
      <c r="SKV3" s="77"/>
      <c r="SKW3" s="77"/>
      <c r="SKX3" s="77"/>
      <c r="SKY3" s="77"/>
      <c r="SKZ3" s="77"/>
      <c r="SLA3" s="77"/>
      <c r="SLB3" s="77"/>
      <c r="SLC3" s="77"/>
      <c r="SLD3" s="77"/>
      <c r="SLE3" s="77"/>
      <c r="SLF3" s="77"/>
      <c r="SLG3" s="77"/>
      <c r="SLH3" s="77"/>
      <c r="SLI3" s="77"/>
      <c r="SLJ3" s="77"/>
      <c r="SLK3" s="77"/>
      <c r="SLL3" s="77"/>
      <c r="SLM3" s="77"/>
      <c r="SLN3" s="77"/>
      <c r="SLO3" s="77"/>
      <c r="SLP3" s="77"/>
      <c r="SLQ3" s="77"/>
      <c r="SLR3" s="77"/>
      <c r="SLS3" s="77"/>
      <c r="SLT3" s="77"/>
      <c r="SLU3" s="77"/>
      <c r="SLV3" s="77"/>
      <c r="SLW3" s="77"/>
      <c r="SLX3" s="77"/>
      <c r="SLY3" s="77"/>
      <c r="SLZ3" s="77"/>
      <c r="SMA3" s="77"/>
      <c r="SMB3" s="77"/>
      <c r="SMC3" s="77"/>
      <c r="SMD3" s="77"/>
      <c r="SME3" s="77"/>
      <c r="SMF3" s="77"/>
      <c r="SMG3" s="77"/>
      <c r="SMH3" s="77"/>
      <c r="SMI3" s="77"/>
      <c r="SMJ3" s="77"/>
      <c r="SMK3" s="77"/>
      <c r="SML3" s="77"/>
      <c r="SMM3" s="77"/>
      <c r="SMN3" s="77"/>
      <c r="SMO3" s="77"/>
      <c r="SMP3" s="77"/>
      <c r="SMQ3" s="77"/>
      <c r="SMR3" s="77"/>
      <c r="SMS3" s="77"/>
      <c r="SMT3" s="77"/>
      <c r="SMU3" s="77"/>
      <c r="SMV3" s="77"/>
      <c r="SMW3" s="77"/>
      <c r="SMX3" s="77"/>
      <c r="SMY3" s="77"/>
      <c r="SMZ3" s="77"/>
      <c r="SNA3" s="77"/>
      <c r="SNB3" s="77"/>
      <c r="SNC3" s="77"/>
      <c r="SND3" s="77"/>
      <c r="SNE3" s="77"/>
      <c r="SNF3" s="77"/>
      <c r="SNG3" s="77"/>
      <c r="SNH3" s="77"/>
      <c r="SNI3" s="77"/>
      <c r="SNJ3" s="77"/>
      <c r="SNK3" s="77"/>
      <c r="SNL3" s="77"/>
      <c r="SNM3" s="77"/>
      <c r="SNN3" s="77"/>
      <c r="SNO3" s="77"/>
      <c r="SNP3" s="77"/>
      <c r="SNQ3" s="77"/>
      <c r="SNR3" s="77"/>
      <c r="SNS3" s="77"/>
      <c r="SNT3" s="77"/>
      <c r="SNU3" s="77"/>
      <c r="SNV3" s="77"/>
      <c r="SNW3" s="77"/>
      <c r="SNX3" s="77"/>
      <c r="SNY3" s="77"/>
      <c r="SNZ3" s="77"/>
      <c r="SOA3" s="77"/>
      <c r="SOB3" s="77"/>
      <c r="SOC3" s="77"/>
      <c r="SOD3" s="77"/>
      <c r="SOE3" s="77"/>
      <c r="SOF3" s="77"/>
      <c r="SOG3" s="77"/>
      <c r="SOH3" s="77"/>
      <c r="SOI3" s="77"/>
      <c r="SOJ3" s="77"/>
      <c r="SOK3" s="77"/>
      <c r="SOL3" s="77"/>
      <c r="SOM3" s="77"/>
      <c r="SON3" s="77"/>
      <c r="SOO3" s="77"/>
      <c r="SOP3" s="77"/>
      <c r="SOQ3" s="77"/>
      <c r="SOR3" s="77"/>
      <c r="SOS3" s="77"/>
      <c r="SOT3" s="77"/>
      <c r="SOU3" s="77"/>
      <c r="SOV3" s="77"/>
      <c r="SOW3" s="77"/>
      <c r="SOX3" s="77"/>
      <c r="SOY3" s="77"/>
      <c r="SOZ3" s="77"/>
      <c r="SPA3" s="77"/>
      <c r="SPB3" s="77"/>
      <c r="SPC3" s="77"/>
      <c r="SPD3" s="77"/>
      <c r="SPE3" s="77"/>
      <c r="SPF3" s="77"/>
      <c r="SPG3" s="77"/>
      <c r="SPH3" s="77"/>
      <c r="SPI3" s="77"/>
      <c r="SPJ3" s="77"/>
      <c r="SPK3" s="77"/>
      <c r="SPL3" s="77"/>
      <c r="SPM3" s="77"/>
      <c r="SPN3" s="77"/>
      <c r="SPO3" s="77"/>
      <c r="SPP3" s="77"/>
      <c r="SPQ3" s="77"/>
      <c r="SPR3" s="77"/>
      <c r="SPS3" s="77"/>
      <c r="SPT3" s="77"/>
      <c r="SPU3" s="77"/>
      <c r="SPV3" s="77"/>
      <c r="SPW3" s="77"/>
      <c r="SPX3" s="77"/>
      <c r="SPY3" s="77"/>
      <c r="SPZ3" s="77"/>
      <c r="SQA3" s="77"/>
      <c r="SQB3" s="77"/>
      <c r="SQC3" s="77"/>
      <c r="SQD3" s="77"/>
      <c r="SQE3" s="77"/>
      <c r="SQF3" s="77"/>
      <c r="SQG3" s="77"/>
      <c r="SQH3" s="77"/>
      <c r="SQI3" s="77"/>
      <c r="SQJ3" s="77"/>
      <c r="SQK3" s="77"/>
      <c r="SQL3" s="77"/>
      <c r="SQM3" s="77"/>
      <c r="SQN3" s="77"/>
      <c r="SQO3" s="77"/>
      <c r="SQP3" s="77"/>
      <c r="SQQ3" s="77"/>
      <c r="SQR3" s="77"/>
      <c r="SQS3" s="77"/>
      <c r="SQT3" s="77"/>
      <c r="SQU3" s="77"/>
      <c r="SQV3" s="77"/>
      <c r="SQW3" s="77"/>
      <c r="SQX3" s="77"/>
      <c r="SQY3" s="77"/>
      <c r="SQZ3" s="77"/>
      <c r="SRA3" s="77"/>
      <c r="SRB3" s="77"/>
      <c r="SRC3" s="77"/>
      <c r="SRD3" s="77"/>
      <c r="SRE3" s="77"/>
      <c r="SRF3" s="77"/>
      <c r="SRG3" s="77"/>
      <c r="SRH3" s="77"/>
      <c r="SRI3" s="77"/>
      <c r="SRJ3" s="77"/>
      <c r="SRK3" s="77"/>
      <c r="SRL3" s="77"/>
      <c r="SRM3" s="77"/>
      <c r="SRN3" s="77"/>
      <c r="SRO3" s="77"/>
      <c r="SRP3" s="77"/>
      <c r="SRQ3" s="77"/>
      <c r="SRR3" s="77"/>
      <c r="SRS3" s="77"/>
      <c r="SRT3" s="77"/>
      <c r="SRU3" s="77"/>
      <c r="SRV3" s="77"/>
      <c r="SRW3" s="77"/>
      <c r="SRX3" s="77"/>
      <c r="SRY3" s="77"/>
      <c r="SRZ3" s="77"/>
      <c r="SSA3" s="77"/>
      <c r="SSB3" s="77"/>
      <c r="SSC3" s="77"/>
      <c r="SSD3" s="77"/>
      <c r="SSE3" s="77"/>
      <c r="SSF3" s="77"/>
      <c r="SSG3" s="77"/>
      <c r="SSH3" s="77"/>
      <c r="SSI3" s="77"/>
      <c r="SSJ3" s="77"/>
      <c r="SSK3" s="77"/>
      <c r="SSL3" s="77"/>
      <c r="SSM3" s="77"/>
      <c r="SSN3" s="77"/>
      <c r="SSO3" s="77"/>
      <c r="SSP3" s="77"/>
      <c r="SSQ3" s="77"/>
      <c r="SSR3" s="77"/>
      <c r="SSS3" s="77"/>
      <c r="SST3" s="77"/>
      <c r="SSU3" s="77"/>
      <c r="SSV3" s="77"/>
      <c r="SSW3" s="77"/>
      <c r="SSX3" s="77"/>
      <c r="SSY3" s="77"/>
      <c r="SSZ3" s="77"/>
      <c r="STA3" s="77"/>
      <c r="STB3" s="77"/>
      <c r="STC3" s="77"/>
      <c r="STD3" s="77"/>
      <c r="STE3" s="77"/>
      <c r="STF3" s="77"/>
      <c r="STG3" s="77"/>
      <c r="STH3" s="77"/>
      <c r="STI3" s="77"/>
      <c r="STJ3" s="77"/>
      <c r="STK3" s="77"/>
      <c r="STL3" s="77"/>
      <c r="STM3" s="77"/>
      <c r="STN3" s="77"/>
      <c r="STO3" s="77"/>
      <c r="STP3" s="77"/>
      <c r="STQ3" s="77"/>
      <c r="STR3" s="77"/>
      <c r="STS3" s="77"/>
      <c r="STT3" s="77"/>
      <c r="STU3" s="77"/>
      <c r="STV3" s="77"/>
      <c r="STW3" s="77"/>
      <c r="STX3" s="77"/>
      <c r="STY3" s="77"/>
      <c r="STZ3" s="77"/>
      <c r="SUA3" s="77"/>
      <c r="SUB3" s="77"/>
      <c r="SUC3" s="77"/>
      <c r="SUD3" s="77"/>
      <c r="SUE3" s="77"/>
      <c r="SUF3" s="77"/>
      <c r="SUG3" s="77"/>
      <c r="SUH3" s="77"/>
      <c r="SUI3" s="77"/>
      <c r="SUJ3" s="77"/>
      <c r="SUK3" s="77"/>
      <c r="SUL3" s="77"/>
      <c r="SUM3" s="77"/>
      <c r="SUN3" s="77"/>
      <c r="SUO3" s="77"/>
      <c r="SUP3" s="77"/>
      <c r="SUQ3" s="77"/>
      <c r="SUR3" s="77"/>
      <c r="SUS3" s="77"/>
      <c r="SUT3" s="77"/>
      <c r="SUU3" s="77"/>
      <c r="SUV3" s="77"/>
      <c r="SUW3" s="77"/>
      <c r="SUX3" s="77"/>
      <c r="SUY3" s="77"/>
      <c r="SUZ3" s="77"/>
      <c r="SVA3" s="77"/>
      <c r="SVB3" s="77"/>
      <c r="SVC3" s="77"/>
      <c r="SVD3" s="77"/>
      <c r="SVE3" s="77"/>
      <c r="SVF3" s="77"/>
      <c r="SVG3" s="77"/>
      <c r="SVH3" s="77"/>
      <c r="SVI3" s="77"/>
      <c r="SVJ3" s="77"/>
      <c r="SVK3" s="77"/>
      <c r="SVL3" s="77"/>
      <c r="SVM3" s="77"/>
      <c r="SVN3" s="77"/>
      <c r="SVO3" s="77"/>
      <c r="SVP3" s="77"/>
      <c r="SVQ3" s="77"/>
      <c r="SVR3" s="77"/>
      <c r="SVS3" s="77"/>
      <c r="SVT3" s="77"/>
      <c r="SVU3" s="77"/>
      <c r="SVV3" s="77"/>
      <c r="SVW3" s="77"/>
      <c r="SVX3" s="77"/>
      <c r="SVY3" s="77"/>
      <c r="SVZ3" s="77"/>
      <c r="SWA3" s="77"/>
      <c r="SWB3" s="77"/>
      <c r="SWC3" s="77"/>
      <c r="SWD3" s="77"/>
      <c r="SWE3" s="77"/>
      <c r="SWF3" s="77"/>
      <c r="SWG3" s="77"/>
      <c r="SWH3" s="77"/>
      <c r="SWI3" s="77"/>
      <c r="SWJ3" s="77"/>
      <c r="SWK3" s="77"/>
      <c r="SWL3" s="77"/>
      <c r="SWM3" s="77"/>
      <c r="SWN3" s="77"/>
      <c r="SWO3" s="77"/>
      <c r="SWP3" s="77"/>
      <c r="SWQ3" s="77"/>
      <c r="SWR3" s="77"/>
      <c r="SWS3" s="77"/>
      <c r="SWT3" s="77"/>
      <c r="SWU3" s="77"/>
      <c r="SWV3" s="77"/>
      <c r="SWW3" s="77"/>
      <c r="SWX3" s="77"/>
      <c r="SWY3" s="77"/>
      <c r="SWZ3" s="77"/>
      <c r="SXA3" s="77"/>
      <c r="SXB3" s="77"/>
      <c r="SXC3" s="77"/>
      <c r="SXD3" s="77"/>
      <c r="SXE3" s="77"/>
      <c r="SXF3" s="77"/>
      <c r="SXG3" s="77"/>
      <c r="SXH3" s="77"/>
      <c r="SXI3" s="77"/>
      <c r="SXJ3" s="77"/>
      <c r="SXK3" s="77"/>
      <c r="SXL3" s="77"/>
      <c r="SXM3" s="77"/>
      <c r="SXN3" s="77"/>
      <c r="SXO3" s="77"/>
      <c r="SXP3" s="77"/>
      <c r="SXQ3" s="77"/>
      <c r="SXR3" s="77"/>
      <c r="SXS3" s="77"/>
      <c r="SXT3" s="77"/>
      <c r="SXU3" s="77"/>
      <c r="SXV3" s="77"/>
      <c r="SXW3" s="77"/>
      <c r="SXX3" s="77"/>
      <c r="SXY3" s="77"/>
      <c r="SXZ3" s="77"/>
      <c r="SYA3" s="77"/>
      <c r="SYB3" s="77"/>
      <c r="SYC3" s="77"/>
      <c r="SYD3" s="77"/>
      <c r="SYE3" s="77"/>
      <c r="SYF3" s="77"/>
      <c r="SYG3" s="77"/>
      <c r="SYH3" s="77"/>
      <c r="SYI3" s="77"/>
      <c r="SYJ3" s="77"/>
      <c r="SYK3" s="77"/>
      <c r="SYL3" s="77"/>
      <c r="SYM3" s="77"/>
      <c r="SYN3" s="77"/>
      <c r="SYO3" s="77"/>
      <c r="SYP3" s="77"/>
      <c r="SYQ3" s="77"/>
      <c r="SYR3" s="77"/>
      <c r="SYS3" s="77"/>
      <c r="SYT3" s="77"/>
      <c r="SYU3" s="77"/>
      <c r="SYV3" s="77"/>
      <c r="SYW3" s="77"/>
      <c r="SYX3" s="77"/>
      <c r="SYY3" s="77"/>
      <c r="SYZ3" s="77"/>
      <c r="SZA3" s="77"/>
      <c r="SZB3" s="77"/>
      <c r="SZC3" s="77"/>
      <c r="SZD3" s="77"/>
      <c r="SZE3" s="77"/>
      <c r="SZF3" s="77"/>
      <c r="SZG3" s="77"/>
      <c r="SZH3" s="77"/>
      <c r="SZI3" s="77"/>
      <c r="SZJ3" s="77"/>
      <c r="SZK3" s="77"/>
      <c r="SZL3" s="77"/>
      <c r="SZM3" s="77"/>
      <c r="SZN3" s="77"/>
      <c r="SZO3" s="77"/>
      <c r="SZP3" s="77"/>
      <c r="SZQ3" s="77"/>
      <c r="SZR3" s="77"/>
      <c r="SZS3" s="77"/>
      <c r="SZT3" s="77"/>
      <c r="SZU3" s="77"/>
      <c r="SZV3" s="77"/>
      <c r="SZW3" s="77"/>
      <c r="SZX3" s="77"/>
      <c r="SZY3" s="77"/>
      <c r="SZZ3" s="77"/>
      <c r="TAA3" s="77"/>
      <c r="TAB3" s="77"/>
      <c r="TAC3" s="77"/>
      <c r="TAD3" s="77"/>
      <c r="TAE3" s="77"/>
      <c r="TAF3" s="77"/>
      <c r="TAG3" s="77"/>
      <c r="TAH3" s="77"/>
      <c r="TAI3" s="77"/>
      <c r="TAJ3" s="77"/>
      <c r="TAK3" s="77"/>
      <c r="TAL3" s="77"/>
      <c r="TAM3" s="77"/>
      <c r="TAN3" s="77"/>
      <c r="TAO3" s="77"/>
      <c r="TAP3" s="77"/>
      <c r="TAQ3" s="77"/>
      <c r="TAR3" s="77"/>
      <c r="TAS3" s="77"/>
      <c r="TAT3" s="77"/>
      <c r="TAU3" s="77"/>
      <c r="TAV3" s="77"/>
      <c r="TAW3" s="77"/>
      <c r="TAX3" s="77"/>
      <c r="TAY3" s="77"/>
      <c r="TAZ3" s="77"/>
      <c r="TBA3" s="77"/>
      <c r="TBB3" s="77"/>
      <c r="TBC3" s="77"/>
      <c r="TBD3" s="77"/>
      <c r="TBE3" s="77"/>
      <c r="TBF3" s="77"/>
      <c r="TBG3" s="77"/>
      <c r="TBH3" s="77"/>
      <c r="TBI3" s="77"/>
      <c r="TBJ3" s="77"/>
      <c r="TBK3" s="77"/>
      <c r="TBL3" s="77"/>
      <c r="TBM3" s="77"/>
      <c r="TBN3" s="77"/>
      <c r="TBO3" s="77"/>
      <c r="TBP3" s="77"/>
      <c r="TBQ3" s="77"/>
      <c r="TBR3" s="77"/>
      <c r="TBS3" s="77"/>
      <c r="TBT3" s="77"/>
      <c r="TBU3" s="77"/>
      <c r="TBV3" s="77"/>
      <c r="TBW3" s="77"/>
      <c r="TBX3" s="77"/>
      <c r="TBY3" s="77"/>
      <c r="TBZ3" s="77"/>
      <c r="TCA3" s="77"/>
      <c r="TCB3" s="77"/>
      <c r="TCC3" s="77"/>
      <c r="TCD3" s="77"/>
      <c r="TCE3" s="77"/>
      <c r="TCF3" s="77"/>
      <c r="TCG3" s="77"/>
      <c r="TCH3" s="77"/>
      <c r="TCI3" s="77"/>
      <c r="TCJ3" s="77"/>
      <c r="TCK3" s="77"/>
      <c r="TCL3" s="77"/>
      <c r="TCM3" s="77"/>
      <c r="TCN3" s="77"/>
      <c r="TCO3" s="77"/>
      <c r="TCP3" s="77"/>
      <c r="TCQ3" s="77"/>
      <c r="TCR3" s="77"/>
      <c r="TCS3" s="77"/>
      <c r="TCT3" s="77"/>
      <c r="TCU3" s="77"/>
      <c r="TCV3" s="77"/>
      <c r="TCW3" s="77"/>
      <c r="TCX3" s="77"/>
      <c r="TCY3" s="77"/>
      <c r="TCZ3" s="77"/>
      <c r="TDA3" s="77"/>
      <c r="TDB3" s="77"/>
      <c r="TDC3" s="77"/>
      <c r="TDD3" s="77"/>
      <c r="TDE3" s="77"/>
      <c r="TDF3" s="77"/>
      <c r="TDG3" s="77"/>
      <c r="TDH3" s="77"/>
      <c r="TDI3" s="77"/>
      <c r="TDJ3" s="77"/>
      <c r="TDK3" s="77"/>
      <c r="TDL3" s="77"/>
      <c r="TDM3" s="77"/>
      <c r="TDN3" s="77"/>
      <c r="TDO3" s="77"/>
      <c r="TDP3" s="77"/>
      <c r="TDQ3" s="77"/>
      <c r="TDR3" s="77"/>
      <c r="TDS3" s="77"/>
      <c r="TDT3" s="77"/>
      <c r="TDU3" s="77"/>
      <c r="TDV3" s="77"/>
      <c r="TDW3" s="77"/>
      <c r="TDX3" s="77"/>
      <c r="TDY3" s="77"/>
      <c r="TDZ3" s="77"/>
      <c r="TEA3" s="77"/>
      <c r="TEB3" s="77"/>
      <c r="TEC3" s="77"/>
      <c r="TED3" s="77"/>
      <c r="TEE3" s="77"/>
      <c r="TEF3" s="77"/>
      <c r="TEG3" s="77"/>
      <c r="TEH3" s="77"/>
      <c r="TEI3" s="77"/>
      <c r="TEJ3" s="77"/>
      <c r="TEK3" s="77"/>
      <c r="TEL3" s="77"/>
      <c r="TEM3" s="77"/>
      <c r="TEN3" s="77"/>
      <c r="TEO3" s="77"/>
      <c r="TEP3" s="77"/>
      <c r="TEQ3" s="77"/>
      <c r="TER3" s="77"/>
      <c r="TES3" s="77"/>
      <c r="TET3" s="77"/>
      <c r="TEU3" s="77"/>
      <c r="TEV3" s="77"/>
      <c r="TEW3" s="77"/>
      <c r="TEX3" s="77"/>
      <c r="TEY3" s="77"/>
      <c r="TEZ3" s="77"/>
      <c r="TFA3" s="77"/>
      <c r="TFB3" s="77"/>
      <c r="TFC3" s="77"/>
      <c r="TFD3" s="77"/>
      <c r="TFE3" s="77"/>
      <c r="TFF3" s="77"/>
      <c r="TFG3" s="77"/>
      <c r="TFH3" s="77"/>
      <c r="TFI3" s="77"/>
      <c r="TFJ3" s="77"/>
      <c r="TFK3" s="77"/>
      <c r="TFL3" s="77"/>
      <c r="TFM3" s="77"/>
      <c r="TFN3" s="77"/>
      <c r="TFO3" s="77"/>
      <c r="TFP3" s="77"/>
      <c r="TFQ3" s="77"/>
      <c r="TFR3" s="77"/>
      <c r="TFS3" s="77"/>
      <c r="TFT3" s="77"/>
      <c r="TFU3" s="77"/>
      <c r="TFV3" s="77"/>
      <c r="TFW3" s="77"/>
      <c r="TFX3" s="77"/>
      <c r="TFY3" s="77"/>
      <c r="TFZ3" s="77"/>
      <c r="TGA3" s="77"/>
      <c r="TGB3" s="77"/>
      <c r="TGC3" s="77"/>
      <c r="TGD3" s="77"/>
      <c r="TGE3" s="77"/>
      <c r="TGF3" s="77"/>
      <c r="TGG3" s="77"/>
      <c r="TGH3" s="77"/>
      <c r="TGI3" s="77"/>
      <c r="TGJ3" s="77"/>
      <c r="TGK3" s="77"/>
      <c r="TGL3" s="77"/>
      <c r="TGM3" s="77"/>
      <c r="TGN3" s="77"/>
      <c r="TGO3" s="77"/>
      <c r="TGP3" s="77"/>
      <c r="TGQ3" s="77"/>
      <c r="TGR3" s="77"/>
      <c r="TGS3" s="77"/>
      <c r="TGT3" s="77"/>
      <c r="TGU3" s="77"/>
      <c r="TGV3" s="77"/>
      <c r="TGW3" s="77"/>
      <c r="TGX3" s="77"/>
      <c r="TGY3" s="77"/>
      <c r="TGZ3" s="77"/>
      <c r="THA3" s="77"/>
      <c r="THB3" s="77"/>
      <c r="THC3" s="77"/>
      <c r="THD3" s="77"/>
      <c r="THE3" s="77"/>
      <c r="THF3" s="77"/>
      <c r="THG3" s="77"/>
      <c r="THH3" s="77"/>
      <c r="THI3" s="77"/>
      <c r="THJ3" s="77"/>
      <c r="THK3" s="77"/>
      <c r="THL3" s="77"/>
      <c r="THM3" s="77"/>
      <c r="THN3" s="77"/>
      <c r="THO3" s="77"/>
      <c r="THP3" s="77"/>
      <c r="THQ3" s="77"/>
      <c r="THR3" s="77"/>
      <c r="THS3" s="77"/>
      <c r="THT3" s="77"/>
      <c r="THU3" s="77"/>
      <c r="THV3" s="77"/>
      <c r="THW3" s="77"/>
      <c r="THX3" s="77"/>
      <c r="THY3" s="77"/>
      <c r="THZ3" s="77"/>
      <c r="TIA3" s="77"/>
      <c r="TIB3" s="77"/>
      <c r="TIC3" s="77"/>
      <c r="TID3" s="77"/>
      <c r="TIE3" s="77"/>
      <c r="TIF3" s="77"/>
      <c r="TIG3" s="77"/>
      <c r="TIH3" s="77"/>
      <c r="TII3" s="77"/>
      <c r="TIJ3" s="77"/>
      <c r="TIK3" s="77"/>
      <c r="TIL3" s="77"/>
      <c r="TIM3" s="77"/>
      <c r="TIN3" s="77"/>
      <c r="TIO3" s="77"/>
      <c r="TIP3" s="77"/>
      <c r="TIQ3" s="77"/>
      <c r="TIR3" s="77"/>
      <c r="TIS3" s="77"/>
      <c r="TIT3" s="77"/>
      <c r="TIU3" s="77"/>
      <c r="TIV3" s="77"/>
      <c r="TIW3" s="77"/>
      <c r="TIX3" s="77"/>
      <c r="TIY3" s="77"/>
      <c r="TIZ3" s="77"/>
      <c r="TJA3" s="77"/>
      <c r="TJB3" s="77"/>
      <c r="TJC3" s="77"/>
      <c r="TJD3" s="77"/>
      <c r="TJE3" s="77"/>
      <c r="TJF3" s="77"/>
      <c r="TJG3" s="77"/>
      <c r="TJH3" s="77"/>
      <c r="TJI3" s="77"/>
      <c r="TJJ3" s="77"/>
      <c r="TJK3" s="77"/>
      <c r="TJL3" s="77"/>
      <c r="TJM3" s="77"/>
      <c r="TJN3" s="77"/>
      <c r="TJO3" s="77"/>
      <c r="TJP3" s="77"/>
      <c r="TJQ3" s="77"/>
      <c r="TJR3" s="77"/>
      <c r="TJS3" s="77"/>
      <c r="TJT3" s="77"/>
      <c r="TJU3" s="77"/>
      <c r="TJV3" s="77"/>
      <c r="TJW3" s="77"/>
      <c r="TJX3" s="77"/>
      <c r="TJY3" s="77"/>
      <c r="TJZ3" s="77"/>
      <c r="TKA3" s="77"/>
      <c r="TKB3" s="77"/>
      <c r="TKC3" s="77"/>
      <c r="TKD3" s="77"/>
      <c r="TKE3" s="77"/>
      <c r="TKF3" s="77"/>
      <c r="TKG3" s="77"/>
      <c r="TKH3" s="77"/>
      <c r="TKI3" s="77"/>
      <c r="TKJ3" s="77"/>
      <c r="TKK3" s="77"/>
      <c r="TKL3" s="77"/>
      <c r="TKM3" s="77"/>
      <c r="TKN3" s="77"/>
      <c r="TKO3" s="77"/>
      <c r="TKP3" s="77"/>
      <c r="TKQ3" s="77"/>
      <c r="TKR3" s="77"/>
      <c r="TKS3" s="77"/>
      <c r="TKT3" s="77"/>
      <c r="TKU3" s="77"/>
      <c r="TKV3" s="77"/>
      <c r="TKW3" s="77"/>
      <c r="TKX3" s="77"/>
      <c r="TKY3" s="77"/>
      <c r="TKZ3" s="77"/>
      <c r="TLA3" s="77"/>
      <c r="TLB3" s="77"/>
      <c r="TLC3" s="77"/>
      <c r="TLD3" s="77"/>
      <c r="TLE3" s="77"/>
      <c r="TLF3" s="77"/>
      <c r="TLG3" s="77"/>
      <c r="TLH3" s="77"/>
      <c r="TLI3" s="77"/>
      <c r="TLJ3" s="77"/>
      <c r="TLK3" s="77"/>
      <c r="TLL3" s="77"/>
      <c r="TLM3" s="77"/>
      <c r="TLN3" s="77"/>
      <c r="TLO3" s="77"/>
      <c r="TLP3" s="77"/>
      <c r="TLQ3" s="77"/>
      <c r="TLR3" s="77"/>
      <c r="TLS3" s="77"/>
      <c r="TLT3" s="77"/>
      <c r="TLU3" s="77"/>
      <c r="TLV3" s="77"/>
      <c r="TLW3" s="77"/>
      <c r="TLX3" s="77"/>
      <c r="TLY3" s="77"/>
      <c r="TLZ3" s="77"/>
      <c r="TMA3" s="77"/>
      <c r="TMB3" s="77"/>
      <c r="TMC3" s="77"/>
      <c r="TMD3" s="77"/>
      <c r="TME3" s="77"/>
      <c r="TMF3" s="77"/>
      <c r="TMG3" s="77"/>
      <c r="TMH3" s="77"/>
      <c r="TMI3" s="77"/>
      <c r="TMJ3" s="77"/>
      <c r="TMK3" s="77"/>
      <c r="TML3" s="77"/>
      <c r="TMM3" s="77"/>
      <c r="TMN3" s="77"/>
      <c r="TMO3" s="77"/>
      <c r="TMP3" s="77"/>
      <c r="TMQ3" s="77"/>
      <c r="TMR3" s="77"/>
      <c r="TMS3" s="77"/>
      <c r="TMT3" s="77"/>
      <c r="TMU3" s="77"/>
      <c r="TMV3" s="77"/>
      <c r="TMW3" s="77"/>
      <c r="TMX3" s="77"/>
      <c r="TMY3" s="77"/>
      <c r="TMZ3" s="77"/>
      <c r="TNA3" s="77"/>
      <c r="TNB3" s="77"/>
      <c r="TNC3" s="77"/>
      <c r="TND3" s="77"/>
      <c r="TNE3" s="77"/>
      <c r="TNF3" s="77"/>
      <c r="TNG3" s="77"/>
      <c r="TNH3" s="77"/>
      <c r="TNI3" s="77"/>
      <c r="TNJ3" s="77"/>
      <c r="TNK3" s="77"/>
      <c r="TNL3" s="77"/>
      <c r="TNM3" s="77"/>
      <c r="TNN3" s="77"/>
      <c r="TNO3" s="77"/>
      <c r="TNP3" s="77"/>
      <c r="TNQ3" s="77"/>
      <c r="TNR3" s="77"/>
      <c r="TNS3" s="77"/>
      <c r="TNT3" s="77"/>
      <c r="TNU3" s="77"/>
      <c r="TNV3" s="77"/>
      <c r="TNW3" s="77"/>
      <c r="TNX3" s="77"/>
      <c r="TNY3" s="77"/>
      <c r="TNZ3" s="77"/>
      <c r="TOA3" s="77"/>
      <c r="TOB3" s="77"/>
      <c r="TOC3" s="77"/>
      <c r="TOD3" s="77"/>
      <c r="TOE3" s="77"/>
      <c r="TOF3" s="77"/>
      <c r="TOG3" s="77"/>
      <c r="TOH3" s="77"/>
      <c r="TOI3" s="77"/>
      <c r="TOJ3" s="77"/>
      <c r="TOK3" s="77"/>
      <c r="TOL3" s="77"/>
      <c r="TOM3" s="77"/>
      <c r="TON3" s="77"/>
      <c r="TOO3" s="77"/>
      <c r="TOP3" s="77"/>
      <c r="TOQ3" s="77"/>
      <c r="TOR3" s="77"/>
      <c r="TOS3" s="77"/>
      <c r="TOT3" s="77"/>
      <c r="TOU3" s="77"/>
      <c r="TOV3" s="77"/>
      <c r="TOW3" s="77"/>
      <c r="TOX3" s="77"/>
      <c r="TOY3" s="77"/>
      <c r="TOZ3" s="77"/>
      <c r="TPA3" s="77"/>
      <c r="TPB3" s="77"/>
      <c r="TPC3" s="77"/>
      <c r="TPD3" s="77"/>
      <c r="TPE3" s="77"/>
      <c r="TPF3" s="77"/>
      <c r="TPG3" s="77"/>
      <c r="TPH3" s="77"/>
      <c r="TPI3" s="77"/>
      <c r="TPJ3" s="77"/>
      <c r="TPK3" s="77"/>
      <c r="TPL3" s="77"/>
      <c r="TPM3" s="77"/>
      <c r="TPN3" s="77"/>
      <c r="TPO3" s="77"/>
      <c r="TPP3" s="77"/>
      <c r="TPQ3" s="77"/>
      <c r="TPR3" s="77"/>
      <c r="TPS3" s="77"/>
      <c r="TPT3" s="77"/>
      <c r="TPU3" s="77"/>
      <c r="TPV3" s="77"/>
      <c r="TPW3" s="77"/>
      <c r="TPX3" s="77"/>
      <c r="TPY3" s="77"/>
      <c r="TPZ3" s="77"/>
      <c r="TQA3" s="77"/>
      <c r="TQB3" s="77"/>
      <c r="TQC3" s="77"/>
      <c r="TQD3" s="77"/>
      <c r="TQE3" s="77"/>
      <c r="TQF3" s="77"/>
      <c r="TQG3" s="77"/>
      <c r="TQH3" s="77"/>
      <c r="TQI3" s="77"/>
      <c r="TQJ3" s="77"/>
      <c r="TQK3" s="77"/>
      <c r="TQL3" s="77"/>
      <c r="TQM3" s="77"/>
      <c r="TQN3" s="77"/>
      <c r="TQO3" s="77"/>
      <c r="TQP3" s="77"/>
      <c r="TQQ3" s="77"/>
      <c r="TQR3" s="77"/>
      <c r="TQS3" s="77"/>
      <c r="TQT3" s="77"/>
      <c r="TQU3" s="77"/>
      <c r="TQV3" s="77"/>
      <c r="TQW3" s="77"/>
      <c r="TQX3" s="77"/>
      <c r="TQY3" s="77"/>
      <c r="TQZ3" s="77"/>
      <c r="TRA3" s="77"/>
      <c r="TRB3" s="77"/>
      <c r="TRC3" s="77"/>
      <c r="TRD3" s="77"/>
      <c r="TRE3" s="77"/>
      <c r="TRF3" s="77"/>
      <c r="TRG3" s="77"/>
      <c r="TRH3" s="77"/>
      <c r="TRI3" s="77"/>
      <c r="TRJ3" s="77"/>
      <c r="TRK3" s="77"/>
      <c r="TRL3" s="77"/>
      <c r="TRM3" s="77"/>
      <c r="TRN3" s="77"/>
      <c r="TRO3" s="77"/>
      <c r="TRP3" s="77"/>
      <c r="TRQ3" s="77"/>
      <c r="TRR3" s="77"/>
      <c r="TRS3" s="77"/>
      <c r="TRT3" s="77"/>
      <c r="TRU3" s="77"/>
      <c r="TRV3" s="77"/>
      <c r="TRW3" s="77"/>
      <c r="TRX3" s="77"/>
      <c r="TRY3" s="77"/>
      <c r="TRZ3" s="77"/>
      <c r="TSA3" s="77"/>
      <c r="TSB3" s="77"/>
      <c r="TSC3" s="77"/>
      <c r="TSD3" s="77"/>
      <c r="TSE3" s="77"/>
      <c r="TSF3" s="77"/>
      <c r="TSG3" s="77"/>
      <c r="TSH3" s="77"/>
      <c r="TSI3" s="77"/>
      <c r="TSJ3" s="77"/>
      <c r="TSK3" s="77"/>
      <c r="TSL3" s="77"/>
      <c r="TSM3" s="77"/>
      <c r="TSN3" s="77"/>
      <c r="TSO3" s="77"/>
      <c r="TSP3" s="77"/>
      <c r="TSQ3" s="77"/>
      <c r="TSR3" s="77"/>
      <c r="TSS3" s="77"/>
      <c r="TST3" s="77"/>
      <c r="TSU3" s="77"/>
      <c r="TSV3" s="77"/>
      <c r="TSW3" s="77"/>
      <c r="TSX3" s="77"/>
      <c r="TSY3" s="77"/>
      <c r="TSZ3" s="77"/>
      <c r="TTA3" s="77"/>
      <c r="TTB3" s="77"/>
      <c r="TTC3" s="77"/>
      <c r="TTD3" s="77"/>
      <c r="TTE3" s="77"/>
      <c r="TTF3" s="77"/>
      <c r="TTG3" s="77"/>
      <c r="TTH3" s="77"/>
      <c r="TTI3" s="77"/>
      <c r="TTJ3" s="77"/>
      <c r="TTK3" s="77"/>
      <c r="TTL3" s="77"/>
      <c r="TTM3" s="77"/>
      <c r="TTN3" s="77"/>
      <c r="TTO3" s="77"/>
      <c r="TTP3" s="77"/>
      <c r="TTQ3" s="77"/>
      <c r="TTR3" s="77"/>
      <c r="TTS3" s="77"/>
      <c r="TTT3" s="77"/>
      <c r="TTU3" s="77"/>
      <c r="TTV3" s="77"/>
      <c r="TTW3" s="77"/>
      <c r="TTX3" s="77"/>
      <c r="TTY3" s="77"/>
      <c r="TTZ3" s="77"/>
      <c r="TUA3" s="77"/>
      <c r="TUB3" s="77"/>
      <c r="TUC3" s="77"/>
      <c r="TUD3" s="77"/>
      <c r="TUE3" s="77"/>
      <c r="TUF3" s="77"/>
      <c r="TUG3" s="77"/>
      <c r="TUH3" s="77"/>
      <c r="TUI3" s="77"/>
      <c r="TUJ3" s="77"/>
      <c r="TUK3" s="77"/>
      <c r="TUL3" s="77"/>
      <c r="TUM3" s="77"/>
      <c r="TUN3" s="77"/>
      <c r="TUO3" s="77"/>
      <c r="TUP3" s="77"/>
      <c r="TUQ3" s="77"/>
      <c r="TUR3" s="77"/>
      <c r="TUS3" s="77"/>
      <c r="TUT3" s="77"/>
      <c r="TUU3" s="77"/>
      <c r="TUV3" s="77"/>
      <c r="TUW3" s="77"/>
      <c r="TUX3" s="77"/>
      <c r="TUY3" s="77"/>
      <c r="TUZ3" s="77"/>
      <c r="TVA3" s="77"/>
      <c r="TVB3" s="77"/>
      <c r="TVC3" s="77"/>
      <c r="TVD3" s="77"/>
      <c r="TVE3" s="77"/>
      <c r="TVF3" s="77"/>
      <c r="TVG3" s="77"/>
      <c r="TVH3" s="77"/>
      <c r="TVI3" s="77"/>
      <c r="TVJ3" s="77"/>
      <c r="TVK3" s="77"/>
      <c r="TVL3" s="77"/>
      <c r="TVM3" s="77"/>
      <c r="TVN3" s="77"/>
      <c r="TVO3" s="77"/>
      <c r="TVP3" s="77"/>
      <c r="TVQ3" s="77"/>
      <c r="TVR3" s="77"/>
      <c r="TVS3" s="77"/>
      <c r="TVT3" s="77"/>
      <c r="TVU3" s="77"/>
      <c r="TVV3" s="77"/>
      <c r="TVW3" s="77"/>
      <c r="TVX3" s="77"/>
      <c r="TVY3" s="77"/>
      <c r="TVZ3" s="77"/>
      <c r="TWA3" s="77"/>
      <c r="TWB3" s="77"/>
      <c r="TWC3" s="77"/>
      <c r="TWD3" s="77"/>
      <c r="TWE3" s="77"/>
      <c r="TWF3" s="77"/>
      <c r="TWG3" s="77"/>
      <c r="TWH3" s="77"/>
      <c r="TWI3" s="77"/>
      <c r="TWJ3" s="77"/>
      <c r="TWK3" s="77"/>
      <c r="TWL3" s="77"/>
      <c r="TWM3" s="77"/>
      <c r="TWN3" s="77"/>
      <c r="TWO3" s="77"/>
      <c r="TWP3" s="77"/>
      <c r="TWQ3" s="77"/>
      <c r="TWR3" s="77"/>
      <c r="TWS3" s="77"/>
      <c r="TWT3" s="77"/>
      <c r="TWU3" s="77"/>
      <c r="TWV3" s="77"/>
      <c r="TWW3" s="77"/>
      <c r="TWX3" s="77"/>
      <c r="TWY3" s="77"/>
      <c r="TWZ3" s="77"/>
      <c r="TXA3" s="77"/>
      <c r="TXB3" s="77"/>
      <c r="TXC3" s="77"/>
      <c r="TXD3" s="77"/>
      <c r="TXE3" s="77"/>
      <c r="TXF3" s="77"/>
      <c r="TXG3" s="77"/>
      <c r="TXH3" s="77"/>
      <c r="TXI3" s="77"/>
      <c r="TXJ3" s="77"/>
      <c r="TXK3" s="77"/>
      <c r="TXL3" s="77"/>
      <c r="TXM3" s="77"/>
      <c r="TXN3" s="77"/>
      <c r="TXO3" s="77"/>
      <c r="TXP3" s="77"/>
      <c r="TXQ3" s="77"/>
      <c r="TXR3" s="77"/>
      <c r="TXS3" s="77"/>
      <c r="TXT3" s="77"/>
      <c r="TXU3" s="77"/>
      <c r="TXV3" s="77"/>
      <c r="TXW3" s="77"/>
      <c r="TXX3" s="77"/>
      <c r="TXY3" s="77"/>
      <c r="TXZ3" s="77"/>
      <c r="TYA3" s="77"/>
      <c r="TYB3" s="77"/>
      <c r="TYC3" s="77"/>
      <c r="TYD3" s="77"/>
      <c r="TYE3" s="77"/>
      <c r="TYF3" s="77"/>
      <c r="TYG3" s="77"/>
      <c r="TYH3" s="77"/>
      <c r="TYI3" s="77"/>
      <c r="TYJ3" s="77"/>
      <c r="TYK3" s="77"/>
      <c r="TYL3" s="77"/>
      <c r="TYM3" s="77"/>
      <c r="TYN3" s="77"/>
      <c r="TYO3" s="77"/>
      <c r="TYP3" s="77"/>
      <c r="TYQ3" s="77"/>
      <c r="TYR3" s="77"/>
      <c r="TYS3" s="77"/>
      <c r="TYT3" s="77"/>
      <c r="TYU3" s="77"/>
      <c r="TYV3" s="77"/>
      <c r="TYW3" s="77"/>
      <c r="TYX3" s="77"/>
      <c r="TYY3" s="77"/>
      <c r="TYZ3" s="77"/>
      <c r="TZA3" s="77"/>
      <c r="TZB3" s="77"/>
      <c r="TZC3" s="77"/>
      <c r="TZD3" s="77"/>
      <c r="TZE3" s="77"/>
      <c r="TZF3" s="77"/>
      <c r="TZG3" s="77"/>
      <c r="TZH3" s="77"/>
      <c r="TZI3" s="77"/>
      <c r="TZJ3" s="77"/>
      <c r="TZK3" s="77"/>
      <c r="TZL3" s="77"/>
      <c r="TZM3" s="77"/>
      <c r="TZN3" s="77"/>
      <c r="TZO3" s="77"/>
      <c r="TZP3" s="77"/>
      <c r="TZQ3" s="77"/>
      <c r="TZR3" s="77"/>
      <c r="TZS3" s="77"/>
      <c r="TZT3" s="77"/>
      <c r="TZU3" s="77"/>
      <c r="TZV3" s="77"/>
      <c r="TZW3" s="77"/>
      <c r="TZX3" s="77"/>
      <c r="TZY3" s="77"/>
      <c r="TZZ3" s="77"/>
      <c r="UAA3" s="77"/>
      <c r="UAB3" s="77"/>
      <c r="UAC3" s="77"/>
      <c r="UAD3" s="77"/>
      <c r="UAE3" s="77"/>
      <c r="UAF3" s="77"/>
      <c r="UAG3" s="77"/>
      <c r="UAH3" s="77"/>
      <c r="UAI3" s="77"/>
      <c r="UAJ3" s="77"/>
      <c r="UAK3" s="77"/>
      <c r="UAL3" s="77"/>
      <c r="UAM3" s="77"/>
      <c r="UAN3" s="77"/>
      <c r="UAO3" s="77"/>
      <c r="UAP3" s="77"/>
      <c r="UAQ3" s="77"/>
      <c r="UAR3" s="77"/>
      <c r="UAS3" s="77"/>
      <c r="UAT3" s="77"/>
      <c r="UAU3" s="77"/>
      <c r="UAV3" s="77"/>
      <c r="UAW3" s="77"/>
      <c r="UAX3" s="77"/>
      <c r="UAY3" s="77"/>
      <c r="UAZ3" s="77"/>
      <c r="UBA3" s="77"/>
      <c r="UBB3" s="77"/>
      <c r="UBC3" s="77"/>
      <c r="UBD3" s="77"/>
      <c r="UBE3" s="77"/>
      <c r="UBF3" s="77"/>
      <c r="UBG3" s="77"/>
      <c r="UBH3" s="77"/>
      <c r="UBI3" s="77"/>
      <c r="UBJ3" s="77"/>
      <c r="UBK3" s="77"/>
      <c r="UBL3" s="77"/>
      <c r="UBM3" s="77"/>
      <c r="UBN3" s="77"/>
      <c r="UBO3" s="77"/>
      <c r="UBP3" s="77"/>
      <c r="UBQ3" s="77"/>
      <c r="UBR3" s="77"/>
      <c r="UBS3" s="77"/>
      <c r="UBT3" s="77"/>
      <c r="UBU3" s="77"/>
      <c r="UBV3" s="77"/>
      <c r="UBW3" s="77"/>
      <c r="UBX3" s="77"/>
      <c r="UBY3" s="77"/>
      <c r="UBZ3" s="77"/>
      <c r="UCA3" s="77"/>
      <c r="UCB3" s="77"/>
      <c r="UCC3" s="77"/>
      <c r="UCD3" s="77"/>
      <c r="UCE3" s="77"/>
      <c r="UCF3" s="77"/>
      <c r="UCG3" s="77"/>
      <c r="UCH3" s="77"/>
      <c r="UCI3" s="77"/>
      <c r="UCJ3" s="77"/>
      <c r="UCK3" s="77"/>
      <c r="UCL3" s="77"/>
      <c r="UCM3" s="77"/>
      <c r="UCN3" s="77"/>
      <c r="UCO3" s="77"/>
      <c r="UCP3" s="77"/>
      <c r="UCQ3" s="77"/>
      <c r="UCR3" s="77"/>
      <c r="UCS3" s="77"/>
      <c r="UCT3" s="77"/>
      <c r="UCU3" s="77"/>
      <c r="UCV3" s="77"/>
      <c r="UCW3" s="77"/>
      <c r="UCX3" s="77"/>
      <c r="UCY3" s="77"/>
      <c r="UCZ3" s="77"/>
      <c r="UDA3" s="77"/>
      <c r="UDB3" s="77"/>
      <c r="UDC3" s="77"/>
      <c r="UDD3" s="77"/>
      <c r="UDE3" s="77"/>
      <c r="UDF3" s="77"/>
      <c r="UDG3" s="77"/>
      <c r="UDH3" s="77"/>
      <c r="UDI3" s="77"/>
      <c r="UDJ3" s="77"/>
      <c r="UDK3" s="77"/>
      <c r="UDL3" s="77"/>
      <c r="UDM3" s="77"/>
      <c r="UDN3" s="77"/>
      <c r="UDO3" s="77"/>
      <c r="UDP3" s="77"/>
      <c r="UDQ3" s="77"/>
      <c r="UDR3" s="77"/>
      <c r="UDS3" s="77"/>
      <c r="UDT3" s="77"/>
      <c r="UDU3" s="77"/>
      <c r="UDV3" s="77"/>
      <c r="UDW3" s="77"/>
      <c r="UDX3" s="77"/>
      <c r="UDY3" s="77"/>
      <c r="UDZ3" s="77"/>
      <c r="UEA3" s="77"/>
      <c r="UEB3" s="77"/>
      <c r="UEC3" s="77"/>
      <c r="UED3" s="77"/>
      <c r="UEE3" s="77"/>
      <c r="UEF3" s="77"/>
      <c r="UEG3" s="77"/>
      <c r="UEH3" s="77"/>
      <c r="UEI3" s="77"/>
      <c r="UEJ3" s="77"/>
      <c r="UEK3" s="77"/>
      <c r="UEL3" s="77"/>
      <c r="UEM3" s="77"/>
      <c r="UEN3" s="77"/>
      <c r="UEO3" s="77"/>
      <c r="UEP3" s="77"/>
      <c r="UEQ3" s="77"/>
      <c r="UER3" s="77"/>
      <c r="UES3" s="77"/>
      <c r="UET3" s="77"/>
      <c r="UEU3" s="77"/>
      <c r="UEV3" s="77"/>
      <c r="UEW3" s="77"/>
      <c r="UEX3" s="77"/>
      <c r="UEY3" s="77"/>
      <c r="UEZ3" s="77"/>
      <c r="UFA3" s="77"/>
      <c r="UFB3" s="77"/>
      <c r="UFC3" s="77"/>
      <c r="UFD3" s="77"/>
      <c r="UFE3" s="77"/>
      <c r="UFF3" s="77"/>
      <c r="UFG3" s="77"/>
      <c r="UFH3" s="77"/>
      <c r="UFI3" s="77"/>
      <c r="UFJ3" s="77"/>
      <c r="UFK3" s="77"/>
      <c r="UFL3" s="77"/>
      <c r="UFM3" s="77"/>
      <c r="UFN3" s="77"/>
      <c r="UFO3" s="77"/>
      <c r="UFP3" s="77"/>
      <c r="UFQ3" s="77"/>
      <c r="UFR3" s="77"/>
      <c r="UFS3" s="77"/>
      <c r="UFT3" s="77"/>
      <c r="UFU3" s="77"/>
      <c r="UFV3" s="77"/>
      <c r="UFW3" s="77"/>
      <c r="UFX3" s="77"/>
      <c r="UFY3" s="77"/>
      <c r="UFZ3" s="77"/>
      <c r="UGA3" s="77"/>
      <c r="UGB3" s="77"/>
      <c r="UGC3" s="77"/>
      <c r="UGD3" s="77"/>
      <c r="UGE3" s="77"/>
      <c r="UGF3" s="77"/>
      <c r="UGG3" s="77"/>
      <c r="UGH3" s="77"/>
      <c r="UGI3" s="77"/>
      <c r="UGJ3" s="77"/>
      <c r="UGK3" s="77"/>
      <c r="UGL3" s="77"/>
      <c r="UGM3" s="77"/>
      <c r="UGN3" s="77"/>
      <c r="UGO3" s="77"/>
      <c r="UGP3" s="77"/>
      <c r="UGQ3" s="77"/>
      <c r="UGR3" s="77"/>
      <c r="UGS3" s="77"/>
      <c r="UGT3" s="77"/>
      <c r="UGU3" s="77"/>
      <c r="UGV3" s="77"/>
      <c r="UGW3" s="77"/>
      <c r="UGX3" s="77"/>
      <c r="UGY3" s="77"/>
      <c r="UGZ3" s="77"/>
      <c r="UHA3" s="77"/>
      <c r="UHB3" s="77"/>
      <c r="UHC3" s="77"/>
      <c r="UHD3" s="77"/>
      <c r="UHE3" s="77"/>
      <c r="UHF3" s="77"/>
      <c r="UHG3" s="77"/>
      <c r="UHH3" s="77"/>
      <c r="UHI3" s="77"/>
      <c r="UHJ3" s="77"/>
      <c r="UHK3" s="77"/>
      <c r="UHL3" s="77"/>
      <c r="UHM3" s="77"/>
      <c r="UHN3" s="77"/>
      <c r="UHO3" s="77"/>
      <c r="UHP3" s="77"/>
      <c r="UHQ3" s="77"/>
      <c r="UHR3" s="77"/>
      <c r="UHS3" s="77"/>
      <c r="UHT3" s="77"/>
      <c r="UHU3" s="77"/>
      <c r="UHV3" s="77"/>
      <c r="UHW3" s="77"/>
      <c r="UHX3" s="77"/>
      <c r="UHY3" s="77"/>
      <c r="UHZ3" s="77"/>
      <c r="UIA3" s="77"/>
      <c r="UIB3" s="77"/>
      <c r="UIC3" s="77"/>
      <c r="UID3" s="77"/>
      <c r="UIE3" s="77"/>
      <c r="UIF3" s="77"/>
      <c r="UIG3" s="77"/>
      <c r="UIH3" s="77"/>
      <c r="UII3" s="77"/>
      <c r="UIJ3" s="77"/>
      <c r="UIK3" s="77"/>
      <c r="UIL3" s="77"/>
      <c r="UIM3" s="77"/>
      <c r="UIN3" s="77"/>
      <c r="UIO3" s="77"/>
      <c r="UIP3" s="77"/>
      <c r="UIQ3" s="77"/>
      <c r="UIR3" s="77"/>
      <c r="UIS3" s="77"/>
      <c r="UIT3" s="77"/>
      <c r="UIU3" s="77"/>
      <c r="UIV3" s="77"/>
      <c r="UIW3" s="77"/>
      <c r="UIX3" s="77"/>
      <c r="UIY3" s="77"/>
      <c r="UIZ3" s="77"/>
      <c r="UJA3" s="77"/>
      <c r="UJB3" s="77"/>
      <c r="UJC3" s="77"/>
      <c r="UJD3" s="77"/>
      <c r="UJE3" s="77"/>
      <c r="UJF3" s="77"/>
      <c r="UJG3" s="77"/>
      <c r="UJH3" s="77"/>
      <c r="UJI3" s="77"/>
      <c r="UJJ3" s="77"/>
      <c r="UJK3" s="77"/>
      <c r="UJL3" s="77"/>
      <c r="UJM3" s="77"/>
      <c r="UJN3" s="77"/>
      <c r="UJO3" s="77"/>
      <c r="UJP3" s="77"/>
      <c r="UJQ3" s="77"/>
      <c r="UJR3" s="77"/>
      <c r="UJS3" s="77"/>
      <c r="UJT3" s="77"/>
      <c r="UJU3" s="77"/>
      <c r="UJV3" s="77"/>
      <c r="UJW3" s="77"/>
      <c r="UJX3" s="77"/>
      <c r="UJY3" s="77"/>
      <c r="UJZ3" s="77"/>
      <c r="UKA3" s="77"/>
      <c r="UKB3" s="77"/>
      <c r="UKC3" s="77"/>
      <c r="UKD3" s="77"/>
      <c r="UKE3" s="77"/>
      <c r="UKF3" s="77"/>
      <c r="UKG3" s="77"/>
      <c r="UKH3" s="77"/>
      <c r="UKI3" s="77"/>
      <c r="UKJ3" s="77"/>
      <c r="UKK3" s="77"/>
      <c r="UKL3" s="77"/>
      <c r="UKM3" s="77"/>
      <c r="UKN3" s="77"/>
      <c r="UKO3" s="77"/>
      <c r="UKP3" s="77"/>
      <c r="UKQ3" s="77"/>
      <c r="UKR3" s="77"/>
      <c r="UKS3" s="77"/>
      <c r="UKT3" s="77"/>
      <c r="UKU3" s="77"/>
      <c r="UKV3" s="77"/>
      <c r="UKW3" s="77"/>
      <c r="UKX3" s="77"/>
      <c r="UKY3" s="77"/>
      <c r="UKZ3" s="77"/>
      <c r="ULA3" s="77"/>
      <c r="ULB3" s="77"/>
      <c r="ULC3" s="77"/>
      <c r="ULD3" s="77"/>
      <c r="ULE3" s="77"/>
      <c r="ULF3" s="77"/>
      <c r="ULG3" s="77"/>
      <c r="ULH3" s="77"/>
      <c r="ULI3" s="77"/>
      <c r="ULJ3" s="77"/>
      <c r="ULK3" s="77"/>
      <c r="ULL3" s="77"/>
      <c r="ULM3" s="77"/>
      <c r="ULN3" s="77"/>
      <c r="ULO3" s="77"/>
      <c r="ULP3" s="77"/>
      <c r="ULQ3" s="77"/>
      <c r="ULR3" s="77"/>
      <c r="ULS3" s="77"/>
      <c r="ULT3" s="77"/>
      <c r="ULU3" s="77"/>
      <c r="ULV3" s="77"/>
      <c r="ULW3" s="77"/>
      <c r="ULX3" s="77"/>
      <c r="ULY3" s="77"/>
      <c r="ULZ3" s="77"/>
      <c r="UMA3" s="77"/>
      <c r="UMB3" s="77"/>
      <c r="UMC3" s="77"/>
      <c r="UMD3" s="77"/>
      <c r="UME3" s="77"/>
      <c r="UMF3" s="77"/>
      <c r="UMG3" s="77"/>
      <c r="UMH3" s="77"/>
      <c r="UMI3" s="77"/>
      <c r="UMJ3" s="77"/>
      <c r="UMK3" s="77"/>
      <c r="UML3" s="77"/>
      <c r="UMM3" s="77"/>
      <c r="UMN3" s="77"/>
      <c r="UMO3" s="77"/>
      <c r="UMP3" s="77"/>
      <c r="UMQ3" s="77"/>
      <c r="UMR3" s="77"/>
      <c r="UMS3" s="77"/>
      <c r="UMT3" s="77"/>
      <c r="UMU3" s="77"/>
      <c r="UMV3" s="77"/>
      <c r="UMW3" s="77"/>
      <c r="UMX3" s="77"/>
      <c r="UMY3" s="77"/>
      <c r="UMZ3" s="77"/>
      <c r="UNA3" s="77"/>
      <c r="UNB3" s="77"/>
      <c r="UNC3" s="77"/>
      <c r="UND3" s="77"/>
      <c r="UNE3" s="77"/>
      <c r="UNF3" s="77"/>
      <c r="UNG3" s="77"/>
      <c r="UNH3" s="77"/>
      <c r="UNI3" s="77"/>
      <c r="UNJ3" s="77"/>
      <c r="UNK3" s="77"/>
      <c r="UNL3" s="77"/>
      <c r="UNM3" s="77"/>
      <c r="UNN3" s="77"/>
      <c r="UNO3" s="77"/>
      <c r="UNP3" s="77"/>
      <c r="UNQ3" s="77"/>
      <c r="UNR3" s="77"/>
      <c r="UNS3" s="77"/>
      <c r="UNT3" s="77"/>
      <c r="UNU3" s="77"/>
      <c r="UNV3" s="77"/>
      <c r="UNW3" s="77"/>
      <c r="UNX3" s="77"/>
      <c r="UNY3" s="77"/>
      <c r="UNZ3" s="77"/>
      <c r="UOA3" s="77"/>
      <c r="UOB3" s="77"/>
      <c r="UOC3" s="77"/>
      <c r="UOD3" s="77"/>
      <c r="UOE3" s="77"/>
      <c r="UOF3" s="77"/>
      <c r="UOG3" s="77"/>
      <c r="UOH3" s="77"/>
      <c r="UOI3" s="77"/>
      <c r="UOJ3" s="77"/>
      <c r="UOK3" s="77"/>
      <c r="UOL3" s="77"/>
      <c r="UOM3" s="77"/>
      <c r="UON3" s="77"/>
      <c r="UOO3" s="77"/>
      <c r="UOP3" s="77"/>
      <c r="UOQ3" s="77"/>
      <c r="UOR3" s="77"/>
      <c r="UOS3" s="77"/>
      <c r="UOT3" s="77"/>
      <c r="UOU3" s="77"/>
      <c r="UOV3" s="77"/>
      <c r="UOW3" s="77"/>
      <c r="UOX3" s="77"/>
      <c r="UOY3" s="77"/>
      <c r="UOZ3" s="77"/>
      <c r="UPA3" s="77"/>
      <c r="UPB3" s="77"/>
      <c r="UPC3" s="77"/>
      <c r="UPD3" s="77"/>
      <c r="UPE3" s="77"/>
      <c r="UPF3" s="77"/>
      <c r="UPG3" s="77"/>
      <c r="UPH3" s="77"/>
      <c r="UPI3" s="77"/>
      <c r="UPJ3" s="77"/>
      <c r="UPK3" s="77"/>
      <c r="UPL3" s="77"/>
      <c r="UPM3" s="77"/>
      <c r="UPN3" s="77"/>
      <c r="UPO3" s="77"/>
      <c r="UPP3" s="77"/>
      <c r="UPQ3" s="77"/>
      <c r="UPR3" s="77"/>
      <c r="UPS3" s="77"/>
      <c r="UPT3" s="77"/>
      <c r="UPU3" s="77"/>
      <c r="UPV3" s="77"/>
      <c r="UPW3" s="77"/>
      <c r="UPX3" s="77"/>
      <c r="UPY3" s="77"/>
      <c r="UPZ3" s="77"/>
      <c r="UQA3" s="77"/>
      <c r="UQB3" s="77"/>
      <c r="UQC3" s="77"/>
      <c r="UQD3" s="77"/>
      <c r="UQE3" s="77"/>
      <c r="UQF3" s="77"/>
      <c r="UQG3" s="77"/>
      <c r="UQH3" s="77"/>
      <c r="UQI3" s="77"/>
      <c r="UQJ3" s="77"/>
      <c r="UQK3" s="77"/>
      <c r="UQL3" s="77"/>
      <c r="UQM3" s="77"/>
      <c r="UQN3" s="77"/>
      <c r="UQO3" s="77"/>
      <c r="UQP3" s="77"/>
      <c r="UQQ3" s="77"/>
      <c r="UQR3" s="77"/>
      <c r="UQS3" s="77"/>
      <c r="UQT3" s="77"/>
      <c r="UQU3" s="77"/>
      <c r="UQV3" s="77"/>
      <c r="UQW3" s="77"/>
      <c r="UQX3" s="77"/>
      <c r="UQY3" s="77"/>
      <c r="UQZ3" s="77"/>
      <c r="URA3" s="77"/>
      <c r="URB3" s="77"/>
      <c r="URC3" s="77"/>
      <c r="URD3" s="77"/>
      <c r="URE3" s="77"/>
      <c r="URF3" s="77"/>
      <c r="URG3" s="77"/>
      <c r="URH3" s="77"/>
      <c r="URI3" s="77"/>
      <c r="URJ3" s="77"/>
      <c r="URK3" s="77"/>
      <c r="URL3" s="77"/>
      <c r="URM3" s="77"/>
      <c r="URN3" s="77"/>
      <c r="URO3" s="77"/>
      <c r="URP3" s="77"/>
      <c r="URQ3" s="77"/>
      <c r="URR3" s="77"/>
      <c r="URS3" s="77"/>
      <c r="URT3" s="77"/>
      <c r="URU3" s="77"/>
      <c r="URV3" s="77"/>
      <c r="URW3" s="77"/>
      <c r="URX3" s="77"/>
      <c r="URY3" s="77"/>
      <c r="URZ3" s="77"/>
      <c r="USA3" s="77"/>
      <c r="USB3" s="77"/>
      <c r="USC3" s="77"/>
      <c r="USD3" s="77"/>
      <c r="USE3" s="77"/>
      <c r="USF3" s="77"/>
      <c r="USG3" s="77"/>
      <c r="USH3" s="77"/>
      <c r="USI3" s="77"/>
      <c r="USJ3" s="77"/>
      <c r="USK3" s="77"/>
      <c r="USL3" s="77"/>
      <c r="USM3" s="77"/>
      <c r="USN3" s="77"/>
      <c r="USO3" s="77"/>
      <c r="USP3" s="77"/>
      <c r="USQ3" s="77"/>
      <c r="USR3" s="77"/>
      <c r="USS3" s="77"/>
      <c r="UST3" s="77"/>
      <c r="USU3" s="77"/>
      <c r="USV3" s="77"/>
      <c r="USW3" s="77"/>
      <c r="USX3" s="77"/>
      <c r="USY3" s="77"/>
      <c r="USZ3" s="77"/>
      <c r="UTA3" s="77"/>
      <c r="UTB3" s="77"/>
      <c r="UTC3" s="77"/>
      <c r="UTD3" s="77"/>
      <c r="UTE3" s="77"/>
      <c r="UTF3" s="77"/>
      <c r="UTG3" s="77"/>
      <c r="UTH3" s="77"/>
      <c r="UTI3" s="77"/>
      <c r="UTJ3" s="77"/>
      <c r="UTK3" s="77"/>
      <c r="UTL3" s="77"/>
      <c r="UTM3" s="77"/>
      <c r="UTN3" s="77"/>
      <c r="UTO3" s="77"/>
      <c r="UTP3" s="77"/>
      <c r="UTQ3" s="77"/>
      <c r="UTR3" s="77"/>
      <c r="UTS3" s="77"/>
      <c r="UTT3" s="77"/>
      <c r="UTU3" s="77"/>
      <c r="UTV3" s="77"/>
      <c r="UTW3" s="77"/>
      <c r="UTX3" s="77"/>
      <c r="UTY3" s="77"/>
      <c r="UTZ3" s="77"/>
      <c r="UUA3" s="77"/>
      <c r="UUB3" s="77"/>
      <c r="UUC3" s="77"/>
      <c r="UUD3" s="77"/>
      <c r="UUE3" s="77"/>
      <c r="UUF3" s="77"/>
      <c r="UUG3" s="77"/>
      <c r="UUH3" s="77"/>
      <c r="UUI3" s="77"/>
      <c r="UUJ3" s="77"/>
      <c r="UUK3" s="77"/>
      <c r="UUL3" s="77"/>
      <c r="UUM3" s="77"/>
      <c r="UUN3" s="77"/>
      <c r="UUO3" s="77"/>
      <c r="UUP3" s="77"/>
      <c r="UUQ3" s="77"/>
      <c r="UUR3" s="77"/>
      <c r="UUS3" s="77"/>
      <c r="UUT3" s="77"/>
      <c r="UUU3" s="77"/>
      <c r="UUV3" s="77"/>
      <c r="UUW3" s="77"/>
      <c r="UUX3" s="77"/>
      <c r="UUY3" s="77"/>
      <c r="UUZ3" s="77"/>
      <c r="UVA3" s="77"/>
      <c r="UVB3" s="77"/>
      <c r="UVC3" s="77"/>
      <c r="UVD3" s="77"/>
      <c r="UVE3" s="77"/>
      <c r="UVF3" s="77"/>
      <c r="UVG3" s="77"/>
      <c r="UVH3" s="77"/>
      <c r="UVI3" s="77"/>
      <c r="UVJ3" s="77"/>
      <c r="UVK3" s="77"/>
      <c r="UVL3" s="77"/>
      <c r="UVM3" s="77"/>
      <c r="UVN3" s="77"/>
      <c r="UVO3" s="77"/>
      <c r="UVP3" s="77"/>
      <c r="UVQ3" s="77"/>
      <c r="UVR3" s="77"/>
      <c r="UVS3" s="77"/>
      <c r="UVT3" s="77"/>
      <c r="UVU3" s="77"/>
      <c r="UVV3" s="77"/>
      <c r="UVW3" s="77"/>
      <c r="UVX3" s="77"/>
      <c r="UVY3" s="77"/>
      <c r="UVZ3" s="77"/>
      <c r="UWA3" s="77"/>
      <c r="UWB3" s="77"/>
      <c r="UWC3" s="77"/>
      <c r="UWD3" s="77"/>
      <c r="UWE3" s="77"/>
      <c r="UWF3" s="77"/>
      <c r="UWG3" s="77"/>
      <c r="UWH3" s="77"/>
      <c r="UWI3" s="77"/>
      <c r="UWJ3" s="77"/>
      <c r="UWK3" s="77"/>
      <c r="UWL3" s="77"/>
      <c r="UWM3" s="77"/>
      <c r="UWN3" s="77"/>
      <c r="UWO3" s="77"/>
      <c r="UWP3" s="77"/>
      <c r="UWQ3" s="77"/>
      <c r="UWR3" s="77"/>
      <c r="UWS3" s="77"/>
      <c r="UWT3" s="77"/>
      <c r="UWU3" s="77"/>
      <c r="UWV3" s="77"/>
      <c r="UWW3" s="77"/>
      <c r="UWX3" s="77"/>
      <c r="UWY3" s="77"/>
      <c r="UWZ3" s="77"/>
      <c r="UXA3" s="77"/>
      <c r="UXB3" s="77"/>
      <c r="UXC3" s="77"/>
      <c r="UXD3" s="77"/>
      <c r="UXE3" s="77"/>
      <c r="UXF3" s="77"/>
      <c r="UXG3" s="77"/>
      <c r="UXH3" s="77"/>
      <c r="UXI3" s="77"/>
      <c r="UXJ3" s="77"/>
      <c r="UXK3" s="77"/>
      <c r="UXL3" s="77"/>
      <c r="UXM3" s="77"/>
      <c r="UXN3" s="77"/>
      <c r="UXO3" s="77"/>
      <c r="UXP3" s="77"/>
      <c r="UXQ3" s="77"/>
      <c r="UXR3" s="77"/>
      <c r="UXS3" s="77"/>
      <c r="UXT3" s="77"/>
      <c r="UXU3" s="77"/>
      <c r="UXV3" s="77"/>
      <c r="UXW3" s="77"/>
      <c r="UXX3" s="77"/>
      <c r="UXY3" s="77"/>
      <c r="UXZ3" s="77"/>
      <c r="UYA3" s="77"/>
      <c r="UYB3" s="77"/>
      <c r="UYC3" s="77"/>
      <c r="UYD3" s="77"/>
      <c r="UYE3" s="77"/>
      <c r="UYF3" s="77"/>
      <c r="UYG3" s="77"/>
      <c r="UYH3" s="77"/>
      <c r="UYI3" s="77"/>
      <c r="UYJ3" s="77"/>
      <c r="UYK3" s="77"/>
      <c r="UYL3" s="77"/>
      <c r="UYM3" s="77"/>
      <c r="UYN3" s="77"/>
      <c r="UYO3" s="77"/>
      <c r="UYP3" s="77"/>
      <c r="UYQ3" s="77"/>
      <c r="UYR3" s="77"/>
      <c r="UYS3" s="77"/>
      <c r="UYT3" s="77"/>
      <c r="UYU3" s="77"/>
      <c r="UYV3" s="77"/>
      <c r="UYW3" s="77"/>
      <c r="UYX3" s="77"/>
      <c r="UYY3" s="77"/>
      <c r="UYZ3" s="77"/>
      <c r="UZA3" s="77"/>
      <c r="UZB3" s="77"/>
      <c r="UZC3" s="77"/>
      <c r="UZD3" s="77"/>
      <c r="UZE3" s="77"/>
      <c r="UZF3" s="77"/>
      <c r="UZG3" s="77"/>
      <c r="UZH3" s="77"/>
      <c r="UZI3" s="77"/>
      <c r="UZJ3" s="77"/>
      <c r="UZK3" s="77"/>
      <c r="UZL3" s="77"/>
      <c r="UZM3" s="77"/>
      <c r="UZN3" s="77"/>
      <c r="UZO3" s="77"/>
      <c r="UZP3" s="77"/>
      <c r="UZQ3" s="77"/>
      <c r="UZR3" s="77"/>
      <c r="UZS3" s="77"/>
      <c r="UZT3" s="77"/>
      <c r="UZU3" s="77"/>
      <c r="UZV3" s="77"/>
      <c r="UZW3" s="77"/>
      <c r="UZX3" s="77"/>
      <c r="UZY3" s="77"/>
      <c r="UZZ3" s="77"/>
      <c r="VAA3" s="77"/>
      <c r="VAB3" s="77"/>
      <c r="VAC3" s="77"/>
      <c r="VAD3" s="77"/>
      <c r="VAE3" s="77"/>
      <c r="VAF3" s="77"/>
      <c r="VAG3" s="77"/>
      <c r="VAH3" s="77"/>
      <c r="VAI3" s="77"/>
      <c r="VAJ3" s="77"/>
      <c r="VAK3" s="77"/>
      <c r="VAL3" s="77"/>
      <c r="VAM3" s="77"/>
      <c r="VAN3" s="77"/>
      <c r="VAO3" s="77"/>
      <c r="VAP3" s="77"/>
      <c r="VAQ3" s="77"/>
      <c r="VAR3" s="77"/>
      <c r="VAS3" s="77"/>
      <c r="VAT3" s="77"/>
      <c r="VAU3" s="77"/>
      <c r="VAV3" s="77"/>
      <c r="VAW3" s="77"/>
      <c r="VAX3" s="77"/>
      <c r="VAY3" s="77"/>
      <c r="VAZ3" s="77"/>
      <c r="VBA3" s="77"/>
      <c r="VBB3" s="77"/>
      <c r="VBC3" s="77"/>
      <c r="VBD3" s="77"/>
      <c r="VBE3" s="77"/>
      <c r="VBF3" s="77"/>
      <c r="VBG3" s="77"/>
      <c r="VBH3" s="77"/>
      <c r="VBI3" s="77"/>
      <c r="VBJ3" s="77"/>
      <c r="VBK3" s="77"/>
      <c r="VBL3" s="77"/>
      <c r="VBM3" s="77"/>
      <c r="VBN3" s="77"/>
      <c r="VBO3" s="77"/>
      <c r="VBP3" s="77"/>
      <c r="VBQ3" s="77"/>
      <c r="VBR3" s="77"/>
      <c r="VBS3" s="77"/>
      <c r="VBT3" s="77"/>
      <c r="VBU3" s="77"/>
      <c r="VBV3" s="77"/>
      <c r="VBW3" s="77"/>
      <c r="VBX3" s="77"/>
      <c r="VBY3" s="77"/>
      <c r="VBZ3" s="77"/>
      <c r="VCA3" s="77"/>
      <c r="VCB3" s="77"/>
      <c r="VCC3" s="77"/>
      <c r="VCD3" s="77"/>
      <c r="VCE3" s="77"/>
      <c r="VCF3" s="77"/>
      <c r="VCG3" s="77"/>
      <c r="VCH3" s="77"/>
      <c r="VCI3" s="77"/>
      <c r="VCJ3" s="77"/>
      <c r="VCK3" s="77"/>
      <c r="VCL3" s="77"/>
      <c r="VCM3" s="77"/>
      <c r="VCN3" s="77"/>
      <c r="VCO3" s="77"/>
      <c r="VCP3" s="77"/>
      <c r="VCQ3" s="77"/>
      <c r="VCR3" s="77"/>
      <c r="VCS3" s="77"/>
      <c r="VCT3" s="77"/>
      <c r="VCU3" s="77"/>
      <c r="VCV3" s="77"/>
      <c r="VCW3" s="77"/>
      <c r="VCX3" s="77"/>
      <c r="VCY3" s="77"/>
      <c r="VCZ3" s="77"/>
      <c r="VDA3" s="77"/>
      <c r="VDB3" s="77"/>
      <c r="VDC3" s="77"/>
      <c r="VDD3" s="77"/>
      <c r="VDE3" s="77"/>
      <c r="VDF3" s="77"/>
      <c r="VDG3" s="77"/>
      <c r="VDH3" s="77"/>
      <c r="VDI3" s="77"/>
      <c r="VDJ3" s="77"/>
      <c r="VDK3" s="77"/>
      <c r="VDL3" s="77"/>
      <c r="VDM3" s="77"/>
      <c r="VDN3" s="77"/>
      <c r="VDO3" s="77"/>
      <c r="VDP3" s="77"/>
      <c r="VDQ3" s="77"/>
      <c r="VDR3" s="77"/>
      <c r="VDS3" s="77"/>
      <c r="VDT3" s="77"/>
      <c r="VDU3" s="77"/>
      <c r="VDV3" s="77"/>
      <c r="VDW3" s="77"/>
      <c r="VDX3" s="77"/>
      <c r="VDY3" s="77"/>
      <c r="VDZ3" s="77"/>
      <c r="VEA3" s="77"/>
      <c r="VEB3" s="77"/>
      <c r="VEC3" s="77"/>
      <c r="VED3" s="77"/>
      <c r="VEE3" s="77"/>
      <c r="VEF3" s="77"/>
      <c r="VEG3" s="77"/>
      <c r="VEH3" s="77"/>
      <c r="VEI3" s="77"/>
      <c r="VEJ3" s="77"/>
      <c r="VEK3" s="77"/>
      <c r="VEL3" s="77"/>
      <c r="VEM3" s="77"/>
      <c r="VEN3" s="77"/>
      <c r="VEO3" s="77"/>
      <c r="VEP3" s="77"/>
      <c r="VEQ3" s="77"/>
      <c r="VER3" s="77"/>
      <c r="VES3" s="77"/>
      <c r="VET3" s="77"/>
      <c r="VEU3" s="77"/>
      <c r="VEV3" s="77"/>
      <c r="VEW3" s="77"/>
      <c r="VEX3" s="77"/>
      <c r="VEY3" s="77"/>
      <c r="VEZ3" s="77"/>
      <c r="VFA3" s="77"/>
      <c r="VFB3" s="77"/>
      <c r="VFC3" s="77"/>
      <c r="VFD3" s="77"/>
      <c r="VFE3" s="77"/>
      <c r="VFF3" s="77"/>
      <c r="VFG3" s="77"/>
      <c r="VFH3" s="77"/>
      <c r="VFI3" s="77"/>
      <c r="VFJ3" s="77"/>
      <c r="VFK3" s="77"/>
      <c r="VFL3" s="77"/>
      <c r="VFM3" s="77"/>
      <c r="VFN3" s="77"/>
      <c r="VFO3" s="77"/>
      <c r="VFP3" s="77"/>
      <c r="VFQ3" s="77"/>
      <c r="VFR3" s="77"/>
      <c r="VFS3" s="77"/>
      <c r="VFT3" s="77"/>
      <c r="VFU3" s="77"/>
      <c r="VFV3" s="77"/>
      <c r="VFW3" s="77"/>
      <c r="VFX3" s="77"/>
      <c r="VFY3" s="77"/>
      <c r="VFZ3" s="77"/>
      <c r="VGA3" s="77"/>
      <c r="VGB3" s="77"/>
      <c r="VGC3" s="77"/>
      <c r="VGD3" s="77"/>
      <c r="VGE3" s="77"/>
      <c r="VGF3" s="77"/>
      <c r="VGG3" s="77"/>
      <c r="VGH3" s="77"/>
      <c r="VGI3" s="77"/>
      <c r="VGJ3" s="77"/>
      <c r="VGK3" s="77"/>
      <c r="VGL3" s="77"/>
      <c r="VGM3" s="77"/>
      <c r="VGN3" s="77"/>
      <c r="VGO3" s="77"/>
      <c r="VGP3" s="77"/>
      <c r="VGQ3" s="77"/>
      <c r="VGR3" s="77"/>
      <c r="VGS3" s="77"/>
      <c r="VGT3" s="77"/>
      <c r="VGU3" s="77"/>
      <c r="VGV3" s="77"/>
      <c r="VGW3" s="77"/>
      <c r="VGX3" s="77"/>
      <c r="VGY3" s="77"/>
      <c r="VGZ3" s="77"/>
      <c r="VHA3" s="77"/>
      <c r="VHB3" s="77"/>
      <c r="VHC3" s="77"/>
      <c r="VHD3" s="77"/>
      <c r="VHE3" s="77"/>
      <c r="VHF3" s="77"/>
      <c r="VHG3" s="77"/>
      <c r="VHH3" s="77"/>
      <c r="VHI3" s="77"/>
      <c r="VHJ3" s="77"/>
      <c r="VHK3" s="77"/>
      <c r="VHL3" s="77"/>
      <c r="VHM3" s="77"/>
      <c r="VHN3" s="77"/>
      <c r="VHO3" s="77"/>
      <c r="VHP3" s="77"/>
      <c r="VHQ3" s="77"/>
      <c r="VHR3" s="77"/>
      <c r="VHS3" s="77"/>
      <c r="VHT3" s="77"/>
      <c r="VHU3" s="77"/>
      <c r="VHV3" s="77"/>
      <c r="VHW3" s="77"/>
      <c r="VHX3" s="77"/>
      <c r="VHY3" s="77"/>
      <c r="VHZ3" s="77"/>
      <c r="VIA3" s="77"/>
      <c r="VIB3" s="77"/>
      <c r="VIC3" s="77"/>
      <c r="VID3" s="77"/>
      <c r="VIE3" s="77"/>
      <c r="VIF3" s="77"/>
      <c r="VIG3" s="77"/>
      <c r="VIH3" s="77"/>
      <c r="VII3" s="77"/>
      <c r="VIJ3" s="77"/>
      <c r="VIK3" s="77"/>
      <c r="VIL3" s="77"/>
      <c r="VIM3" s="77"/>
      <c r="VIN3" s="77"/>
      <c r="VIO3" s="77"/>
      <c r="VIP3" s="77"/>
      <c r="VIQ3" s="77"/>
      <c r="VIR3" s="77"/>
      <c r="VIS3" s="77"/>
      <c r="VIT3" s="77"/>
      <c r="VIU3" s="77"/>
      <c r="VIV3" s="77"/>
      <c r="VIW3" s="77"/>
      <c r="VIX3" s="77"/>
      <c r="VIY3" s="77"/>
      <c r="VIZ3" s="77"/>
      <c r="VJA3" s="77"/>
      <c r="VJB3" s="77"/>
      <c r="VJC3" s="77"/>
      <c r="VJD3" s="77"/>
      <c r="VJE3" s="77"/>
      <c r="VJF3" s="77"/>
      <c r="VJG3" s="77"/>
      <c r="VJH3" s="77"/>
      <c r="VJI3" s="77"/>
      <c r="VJJ3" s="77"/>
      <c r="VJK3" s="77"/>
      <c r="VJL3" s="77"/>
      <c r="VJM3" s="77"/>
      <c r="VJN3" s="77"/>
      <c r="VJO3" s="77"/>
      <c r="VJP3" s="77"/>
      <c r="VJQ3" s="77"/>
      <c r="VJR3" s="77"/>
      <c r="VJS3" s="77"/>
      <c r="VJT3" s="77"/>
      <c r="VJU3" s="77"/>
      <c r="VJV3" s="77"/>
      <c r="VJW3" s="77"/>
      <c r="VJX3" s="77"/>
      <c r="VJY3" s="77"/>
      <c r="VJZ3" s="77"/>
      <c r="VKA3" s="77"/>
      <c r="VKB3" s="77"/>
      <c r="VKC3" s="77"/>
      <c r="VKD3" s="77"/>
      <c r="VKE3" s="77"/>
      <c r="VKF3" s="77"/>
      <c r="VKG3" s="77"/>
      <c r="VKH3" s="77"/>
      <c r="VKI3" s="77"/>
      <c r="VKJ3" s="77"/>
      <c r="VKK3" s="77"/>
      <c r="VKL3" s="77"/>
      <c r="VKM3" s="77"/>
      <c r="VKN3" s="77"/>
      <c r="VKO3" s="77"/>
      <c r="VKP3" s="77"/>
      <c r="VKQ3" s="77"/>
      <c r="VKR3" s="77"/>
      <c r="VKS3" s="77"/>
      <c r="VKT3" s="77"/>
      <c r="VKU3" s="77"/>
      <c r="VKV3" s="77"/>
      <c r="VKW3" s="77"/>
      <c r="VKX3" s="77"/>
      <c r="VKY3" s="77"/>
      <c r="VKZ3" s="77"/>
      <c r="VLA3" s="77"/>
      <c r="VLB3" s="77"/>
      <c r="VLC3" s="77"/>
      <c r="VLD3" s="77"/>
      <c r="VLE3" s="77"/>
      <c r="VLF3" s="77"/>
      <c r="VLG3" s="77"/>
      <c r="VLH3" s="77"/>
      <c r="VLI3" s="77"/>
      <c r="VLJ3" s="77"/>
      <c r="VLK3" s="77"/>
      <c r="VLL3" s="77"/>
      <c r="VLM3" s="77"/>
      <c r="VLN3" s="77"/>
      <c r="VLO3" s="77"/>
      <c r="VLP3" s="77"/>
      <c r="VLQ3" s="77"/>
      <c r="VLR3" s="77"/>
      <c r="VLS3" s="77"/>
      <c r="VLT3" s="77"/>
      <c r="VLU3" s="77"/>
      <c r="VLV3" s="77"/>
      <c r="VLW3" s="77"/>
      <c r="VLX3" s="77"/>
      <c r="VLY3" s="77"/>
      <c r="VLZ3" s="77"/>
      <c r="VMA3" s="77"/>
      <c r="VMB3" s="77"/>
      <c r="VMC3" s="77"/>
      <c r="VMD3" s="77"/>
      <c r="VME3" s="77"/>
      <c r="VMF3" s="77"/>
      <c r="VMG3" s="77"/>
      <c r="VMH3" s="77"/>
      <c r="VMI3" s="77"/>
      <c r="VMJ3" s="77"/>
      <c r="VMK3" s="77"/>
      <c r="VML3" s="77"/>
      <c r="VMM3" s="77"/>
      <c r="VMN3" s="77"/>
      <c r="VMO3" s="77"/>
      <c r="VMP3" s="77"/>
      <c r="VMQ3" s="77"/>
      <c r="VMR3" s="77"/>
      <c r="VMS3" s="77"/>
      <c r="VMT3" s="77"/>
      <c r="VMU3" s="77"/>
      <c r="VMV3" s="77"/>
      <c r="VMW3" s="77"/>
      <c r="VMX3" s="77"/>
      <c r="VMY3" s="77"/>
      <c r="VMZ3" s="77"/>
      <c r="VNA3" s="77"/>
      <c r="VNB3" s="77"/>
      <c r="VNC3" s="77"/>
      <c r="VND3" s="77"/>
      <c r="VNE3" s="77"/>
      <c r="VNF3" s="77"/>
      <c r="VNG3" s="77"/>
      <c r="VNH3" s="77"/>
      <c r="VNI3" s="77"/>
      <c r="VNJ3" s="77"/>
      <c r="VNK3" s="77"/>
      <c r="VNL3" s="77"/>
      <c r="VNM3" s="77"/>
      <c r="VNN3" s="77"/>
      <c r="VNO3" s="77"/>
      <c r="VNP3" s="77"/>
      <c r="VNQ3" s="77"/>
      <c r="VNR3" s="77"/>
      <c r="VNS3" s="77"/>
      <c r="VNT3" s="77"/>
      <c r="VNU3" s="77"/>
      <c r="VNV3" s="77"/>
      <c r="VNW3" s="77"/>
      <c r="VNX3" s="77"/>
      <c r="VNY3" s="77"/>
      <c r="VNZ3" s="77"/>
      <c r="VOA3" s="77"/>
      <c r="VOB3" s="77"/>
      <c r="VOC3" s="77"/>
      <c r="VOD3" s="77"/>
      <c r="VOE3" s="77"/>
      <c r="VOF3" s="77"/>
      <c r="VOG3" s="77"/>
      <c r="VOH3" s="77"/>
      <c r="VOI3" s="77"/>
      <c r="VOJ3" s="77"/>
      <c r="VOK3" s="77"/>
      <c r="VOL3" s="77"/>
      <c r="VOM3" s="77"/>
      <c r="VON3" s="77"/>
      <c r="VOO3" s="77"/>
      <c r="VOP3" s="77"/>
      <c r="VOQ3" s="77"/>
      <c r="VOR3" s="77"/>
      <c r="VOS3" s="77"/>
      <c r="VOT3" s="77"/>
      <c r="VOU3" s="77"/>
      <c r="VOV3" s="77"/>
      <c r="VOW3" s="77"/>
      <c r="VOX3" s="77"/>
      <c r="VOY3" s="77"/>
      <c r="VOZ3" s="77"/>
      <c r="VPA3" s="77"/>
      <c r="VPB3" s="77"/>
      <c r="VPC3" s="77"/>
      <c r="VPD3" s="77"/>
      <c r="VPE3" s="77"/>
      <c r="VPF3" s="77"/>
      <c r="VPG3" s="77"/>
      <c r="VPH3" s="77"/>
      <c r="VPI3" s="77"/>
      <c r="VPJ3" s="77"/>
      <c r="VPK3" s="77"/>
      <c r="VPL3" s="77"/>
      <c r="VPM3" s="77"/>
      <c r="VPN3" s="77"/>
      <c r="VPO3" s="77"/>
      <c r="VPP3" s="77"/>
      <c r="VPQ3" s="77"/>
      <c r="VPR3" s="77"/>
      <c r="VPS3" s="77"/>
      <c r="VPT3" s="77"/>
      <c r="VPU3" s="77"/>
      <c r="VPV3" s="77"/>
      <c r="VPW3" s="77"/>
      <c r="VPX3" s="77"/>
      <c r="VPY3" s="77"/>
      <c r="VPZ3" s="77"/>
      <c r="VQA3" s="77"/>
      <c r="VQB3" s="77"/>
      <c r="VQC3" s="77"/>
      <c r="VQD3" s="77"/>
      <c r="VQE3" s="77"/>
      <c r="VQF3" s="77"/>
      <c r="VQG3" s="77"/>
      <c r="VQH3" s="77"/>
      <c r="VQI3" s="77"/>
      <c r="VQJ3" s="77"/>
      <c r="VQK3" s="77"/>
      <c r="VQL3" s="77"/>
      <c r="VQM3" s="77"/>
      <c r="VQN3" s="77"/>
      <c r="VQO3" s="77"/>
      <c r="VQP3" s="77"/>
      <c r="VQQ3" s="77"/>
      <c r="VQR3" s="77"/>
      <c r="VQS3" s="77"/>
      <c r="VQT3" s="77"/>
      <c r="VQU3" s="77"/>
      <c r="VQV3" s="77"/>
      <c r="VQW3" s="77"/>
      <c r="VQX3" s="77"/>
      <c r="VQY3" s="77"/>
      <c r="VQZ3" s="77"/>
      <c r="VRA3" s="77"/>
      <c r="VRB3" s="77"/>
      <c r="VRC3" s="77"/>
      <c r="VRD3" s="77"/>
      <c r="VRE3" s="77"/>
      <c r="VRF3" s="77"/>
      <c r="VRG3" s="77"/>
      <c r="VRH3" s="77"/>
      <c r="VRI3" s="77"/>
      <c r="VRJ3" s="77"/>
      <c r="VRK3" s="77"/>
      <c r="VRL3" s="77"/>
      <c r="VRM3" s="77"/>
      <c r="VRN3" s="77"/>
      <c r="VRO3" s="77"/>
      <c r="VRP3" s="77"/>
      <c r="VRQ3" s="77"/>
      <c r="VRR3" s="77"/>
      <c r="VRS3" s="77"/>
      <c r="VRT3" s="77"/>
      <c r="VRU3" s="77"/>
      <c r="VRV3" s="77"/>
      <c r="VRW3" s="77"/>
      <c r="VRX3" s="77"/>
      <c r="VRY3" s="77"/>
      <c r="VRZ3" s="77"/>
      <c r="VSA3" s="77"/>
      <c r="VSB3" s="77"/>
      <c r="VSC3" s="77"/>
      <c r="VSD3" s="77"/>
      <c r="VSE3" s="77"/>
      <c r="VSF3" s="77"/>
      <c r="VSG3" s="77"/>
      <c r="VSH3" s="77"/>
      <c r="VSI3" s="77"/>
      <c r="VSJ3" s="77"/>
      <c r="VSK3" s="77"/>
      <c r="VSL3" s="77"/>
      <c r="VSM3" s="77"/>
      <c r="VSN3" s="77"/>
      <c r="VSO3" s="77"/>
      <c r="VSP3" s="77"/>
      <c r="VSQ3" s="77"/>
      <c r="VSR3" s="77"/>
      <c r="VSS3" s="77"/>
      <c r="VST3" s="77"/>
      <c r="VSU3" s="77"/>
      <c r="VSV3" s="77"/>
      <c r="VSW3" s="77"/>
      <c r="VSX3" s="77"/>
      <c r="VSY3" s="77"/>
      <c r="VSZ3" s="77"/>
      <c r="VTA3" s="77"/>
      <c r="VTB3" s="77"/>
      <c r="VTC3" s="77"/>
      <c r="VTD3" s="77"/>
      <c r="VTE3" s="77"/>
      <c r="VTF3" s="77"/>
      <c r="VTG3" s="77"/>
      <c r="VTH3" s="77"/>
      <c r="VTI3" s="77"/>
      <c r="VTJ3" s="77"/>
      <c r="VTK3" s="77"/>
      <c r="VTL3" s="77"/>
      <c r="VTM3" s="77"/>
      <c r="VTN3" s="77"/>
      <c r="VTO3" s="77"/>
      <c r="VTP3" s="77"/>
      <c r="VTQ3" s="77"/>
      <c r="VTR3" s="77"/>
      <c r="VTS3" s="77"/>
      <c r="VTT3" s="77"/>
      <c r="VTU3" s="77"/>
      <c r="VTV3" s="77"/>
      <c r="VTW3" s="77"/>
      <c r="VTX3" s="77"/>
      <c r="VTY3" s="77"/>
      <c r="VTZ3" s="77"/>
      <c r="VUA3" s="77"/>
      <c r="VUB3" s="77"/>
      <c r="VUC3" s="77"/>
      <c r="VUD3" s="77"/>
      <c r="VUE3" s="77"/>
      <c r="VUF3" s="77"/>
      <c r="VUG3" s="77"/>
      <c r="VUH3" s="77"/>
      <c r="VUI3" s="77"/>
      <c r="VUJ3" s="77"/>
      <c r="VUK3" s="77"/>
      <c r="VUL3" s="77"/>
      <c r="VUM3" s="77"/>
      <c r="VUN3" s="77"/>
      <c r="VUO3" s="77"/>
      <c r="VUP3" s="77"/>
      <c r="VUQ3" s="77"/>
      <c r="VUR3" s="77"/>
      <c r="VUS3" s="77"/>
      <c r="VUT3" s="77"/>
      <c r="VUU3" s="77"/>
      <c r="VUV3" s="77"/>
      <c r="VUW3" s="77"/>
      <c r="VUX3" s="77"/>
      <c r="VUY3" s="77"/>
      <c r="VUZ3" s="77"/>
      <c r="VVA3" s="77"/>
      <c r="VVB3" s="77"/>
      <c r="VVC3" s="77"/>
      <c r="VVD3" s="77"/>
      <c r="VVE3" s="77"/>
      <c r="VVF3" s="77"/>
      <c r="VVG3" s="77"/>
      <c r="VVH3" s="77"/>
      <c r="VVI3" s="77"/>
      <c r="VVJ3" s="77"/>
      <c r="VVK3" s="77"/>
      <c r="VVL3" s="77"/>
      <c r="VVM3" s="77"/>
      <c r="VVN3" s="77"/>
      <c r="VVO3" s="77"/>
      <c r="VVP3" s="77"/>
      <c r="VVQ3" s="77"/>
      <c r="VVR3" s="77"/>
      <c r="VVS3" s="77"/>
      <c r="VVT3" s="77"/>
      <c r="VVU3" s="77"/>
      <c r="VVV3" s="77"/>
      <c r="VVW3" s="77"/>
      <c r="VVX3" s="77"/>
      <c r="VVY3" s="77"/>
      <c r="VVZ3" s="77"/>
      <c r="VWA3" s="77"/>
      <c r="VWB3" s="77"/>
      <c r="VWC3" s="77"/>
      <c r="VWD3" s="77"/>
      <c r="VWE3" s="77"/>
      <c r="VWF3" s="77"/>
      <c r="VWG3" s="77"/>
      <c r="VWH3" s="77"/>
      <c r="VWI3" s="77"/>
      <c r="VWJ3" s="77"/>
      <c r="VWK3" s="77"/>
      <c r="VWL3" s="77"/>
      <c r="VWM3" s="77"/>
      <c r="VWN3" s="77"/>
      <c r="VWO3" s="77"/>
      <c r="VWP3" s="77"/>
      <c r="VWQ3" s="77"/>
      <c r="VWR3" s="77"/>
      <c r="VWS3" s="77"/>
      <c r="VWT3" s="77"/>
      <c r="VWU3" s="77"/>
      <c r="VWV3" s="77"/>
      <c r="VWW3" s="77"/>
      <c r="VWX3" s="77"/>
      <c r="VWY3" s="77"/>
      <c r="VWZ3" s="77"/>
      <c r="VXA3" s="77"/>
      <c r="VXB3" s="77"/>
      <c r="VXC3" s="77"/>
      <c r="VXD3" s="77"/>
      <c r="VXE3" s="77"/>
      <c r="VXF3" s="77"/>
      <c r="VXG3" s="77"/>
      <c r="VXH3" s="77"/>
      <c r="VXI3" s="77"/>
      <c r="VXJ3" s="77"/>
      <c r="VXK3" s="77"/>
      <c r="VXL3" s="77"/>
      <c r="VXM3" s="77"/>
      <c r="VXN3" s="77"/>
      <c r="VXO3" s="77"/>
      <c r="VXP3" s="77"/>
      <c r="VXQ3" s="77"/>
      <c r="VXR3" s="77"/>
      <c r="VXS3" s="77"/>
      <c r="VXT3" s="77"/>
      <c r="VXU3" s="77"/>
      <c r="VXV3" s="77"/>
      <c r="VXW3" s="77"/>
      <c r="VXX3" s="77"/>
      <c r="VXY3" s="77"/>
      <c r="VXZ3" s="77"/>
      <c r="VYA3" s="77"/>
      <c r="VYB3" s="77"/>
      <c r="VYC3" s="77"/>
      <c r="VYD3" s="77"/>
      <c r="VYE3" s="77"/>
      <c r="VYF3" s="77"/>
      <c r="VYG3" s="77"/>
      <c r="VYH3" s="77"/>
      <c r="VYI3" s="77"/>
      <c r="VYJ3" s="77"/>
      <c r="VYK3" s="77"/>
      <c r="VYL3" s="77"/>
      <c r="VYM3" s="77"/>
      <c r="VYN3" s="77"/>
      <c r="VYO3" s="77"/>
      <c r="VYP3" s="77"/>
      <c r="VYQ3" s="77"/>
      <c r="VYR3" s="77"/>
      <c r="VYS3" s="77"/>
      <c r="VYT3" s="77"/>
      <c r="VYU3" s="77"/>
      <c r="VYV3" s="77"/>
      <c r="VYW3" s="77"/>
      <c r="VYX3" s="77"/>
      <c r="VYY3" s="77"/>
      <c r="VYZ3" s="77"/>
      <c r="VZA3" s="77"/>
      <c r="VZB3" s="77"/>
      <c r="VZC3" s="77"/>
      <c r="VZD3" s="77"/>
      <c r="VZE3" s="77"/>
      <c r="VZF3" s="77"/>
      <c r="VZG3" s="77"/>
      <c r="VZH3" s="77"/>
      <c r="VZI3" s="77"/>
      <c r="VZJ3" s="77"/>
      <c r="VZK3" s="77"/>
      <c r="VZL3" s="77"/>
      <c r="VZM3" s="77"/>
      <c r="VZN3" s="77"/>
      <c r="VZO3" s="77"/>
      <c r="VZP3" s="77"/>
      <c r="VZQ3" s="77"/>
      <c r="VZR3" s="77"/>
      <c r="VZS3" s="77"/>
      <c r="VZT3" s="77"/>
      <c r="VZU3" s="77"/>
      <c r="VZV3" s="77"/>
      <c r="VZW3" s="77"/>
      <c r="VZX3" s="77"/>
      <c r="VZY3" s="77"/>
      <c r="VZZ3" s="77"/>
      <c r="WAA3" s="77"/>
      <c r="WAB3" s="77"/>
      <c r="WAC3" s="77"/>
      <c r="WAD3" s="77"/>
      <c r="WAE3" s="77"/>
      <c r="WAF3" s="77"/>
      <c r="WAG3" s="77"/>
      <c r="WAH3" s="77"/>
      <c r="WAI3" s="77"/>
      <c r="WAJ3" s="77"/>
      <c r="WAK3" s="77"/>
      <c r="WAL3" s="77"/>
      <c r="WAM3" s="77"/>
      <c r="WAN3" s="77"/>
      <c r="WAO3" s="77"/>
      <c r="WAP3" s="77"/>
      <c r="WAQ3" s="77"/>
      <c r="WAR3" s="77"/>
      <c r="WAS3" s="77"/>
      <c r="WAT3" s="77"/>
      <c r="WAU3" s="77"/>
      <c r="WAV3" s="77"/>
      <c r="WAW3" s="77"/>
      <c r="WAX3" s="77"/>
      <c r="WAY3" s="77"/>
      <c r="WAZ3" s="77"/>
      <c r="WBA3" s="77"/>
      <c r="WBB3" s="77"/>
      <c r="WBC3" s="77"/>
      <c r="WBD3" s="77"/>
      <c r="WBE3" s="77"/>
      <c r="WBF3" s="77"/>
      <c r="WBG3" s="77"/>
      <c r="WBH3" s="77"/>
      <c r="WBI3" s="77"/>
      <c r="WBJ3" s="77"/>
      <c r="WBK3" s="77"/>
      <c r="WBL3" s="77"/>
      <c r="WBM3" s="77"/>
      <c r="WBN3" s="77"/>
      <c r="WBO3" s="77"/>
      <c r="WBP3" s="77"/>
      <c r="WBQ3" s="77"/>
      <c r="WBR3" s="77"/>
      <c r="WBS3" s="77"/>
      <c r="WBT3" s="77"/>
      <c r="WBU3" s="77"/>
      <c r="WBV3" s="77"/>
      <c r="WBW3" s="77"/>
      <c r="WBX3" s="77"/>
      <c r="WBY3" s="77"/>
      <c r="WBZ3" s="77"/>
      <c r="WCA3" s="77"/>
      <c r="WCB3" s="77"/>
      <c r="WCC3" s="77"/>
      <c r="WCD3" s="77"/>
      <c r="WCE3" s="77"/>
      <c r="WCF3" s="77"/>
      <c r="WCG3" s="77"/>
      <c r="WCH3" s="77"/>
      <c r="WCI3" s="77"/>
      <c r="WCJ3" s="77"/>
      <c r="WCK3" s="77"/>
      <c r="WCL3" s="77"/>
      <c r="WCM3" s="77"/>
      <c r="WCN3" s="77"/>
      <c r="WCO3" s="77"/>
      <c r="WCP3" s="77"/>
      <c r="WCQ3" s="77"/>
      <c r="WCR3" s="77"/>
      <c r="WCS3" s="77"/>
      <c r="WCT3" s="77"/>
      <c r="WCU3" s="77"/>
      <c r="WCV3" s="77"/>
      <c r="WCW3" s="77"/>
      <c r="WCX3" s="77"/>
      <c r="WCY3" s="77"/>
      <c r="WCZ3" s="77"/>
      <c r="WDA3" s="77"/>
      <c r="WDB3" s="77"/>
      <c r="WDC3" s="77"/>
      <c r="WDD3" s="77"/>
      <c r="WDE3" s="77"/>
      <c r="WDF3" s="77"/>
      <c r="WDG3" s="77"/>
      <c r="WDH3" s="77"/>
      <c r="WDI3" s="77"/>
      <c r="WDJ3" s="77"/>
      <c r="WDK3" s="77"/>
      <c r="WDL3" s="77"/>
      <c r="WDM3" s="77"/>
      <c r="WDN3" s="77"/>
      <c r="WDO3" s="77"/>
      <c r="WDP3" s="77"/>
      <c r="WDQ3" s="77"/>
      <c r="WDR3" s="77"/>
      <c r="WDS3" s="77"/>
      <c r="WDT3" s="77"/>
      <c r="WDU3" s="77"/>
      <c r="WDV3" s="77"/>
      <c r="WDW3" s="77"/>
      <c r="WDX3" s="77"/>
      <c r="WDY3" s="77"/>
      <c r="WDZ3" s="77"/>
      <c r="WEA3" s="77"/>
      <c r="WEB3" s="77"/>
      <c r="WEC3" s="77"/>
      <c r="WED3" s="77"/>
      <c r="WEE3" s="77"/>
      <c r="WEF3" s="77"/>
      <c r="WEG3" s="77"/>
      <c r="WEH3" s="77"/>
      <c r="WEI3" s="77"/>
      <c r="WEJ3" s="77"/>
      <c r="WEK3" s="77"/>
      <c r="WEL3" s="77"/>
      <c r="WEM3" s="77"/>
      <c r="WEN3" s="77"/>
      <c r="WEO3" s="77"/>
      <c r="WEP3" s="77"/>
      <c r="WEQ3" s="77"/>
      <c r="WER3" s="77"/>
      <c r="WES3" s="77"/>
      <c r="WET3" s="77"/>
      <c r="WEU3" s="77"/>
      <c r="WEV3" s="77"/>
      <c r="WEW3" s="77"/>
      <c r="WEX3" s="77"/>
      <c r="WEY3" s="77"/>
      <c r="WEZ3" s="77"/>
      <c r="WFA3" s="77"/>
      <c r="WFB3" s="77"/>
      <c r="WFC3" s="77"/>
      <c r="WFD3" s="77"/>
      <c r="WFE3" s="77"/>
      <c r="WFF3" s="77"/>
      <c r="WFG3" s="77"/>
      <c r="WFH3" s="77"/>
      <c r="WFI3" s="77"/>
      <c r="WFJ3" s="77"/>
      <c r="WFK3" s="77"/>
      <c r="WFL3" s="77"/>
      <c r="WFM3" s="77"/>
      <c r="WFN3" s="77"/>
      <c r="WFO3" s="77"/>
      <c r="WFP3" s="77"/>
      <c r="WFQ3" s="77"/>
      <c r="WFR3" s="77"/>
      <c r="WFS3" s="77"/>
      <c r="WFT3" s="77"/>
      <c r="WFU3" s="77"/>
      <c r="WFV3" s="77"/>
      <c r="WFW3" s="77"/>
      <c r="WFX3" s="77"/>
      <c r="WFY3" s="77"/>
      <c r="WFZ3" s="77"/>
      <c r="WGA3" s="77"/>
      <c r="WGB3" s="77"/>
      <c r="WGC3" s="77"/>
      <c r="WGD3" s="77"/>
      <c r="WGE3" s="77"/>
      <c r="WGF3" s="77"/>
      <c r="WGG3" s="77"/>
      <c r="WGH3" s="77"/>
      <c r="WGI3" s="77"/>
      <c r="WGJ3" s="77"/>
      <c r="WGK3" s="77"/>
      <c r="WGL3" s="77"/>
      <c r="WGM3" s="77"/>
      <c r="WGN3" s="77"/>
      <c r="WGO3" s="77"/>
      <c r="WGP3" s="77"/>
      <c r="WGQ3" s="77"/>
      <c r="WGR3" s="77"/>
      <c r="WGS3" s="77"/>
      <c r="WGT3" s="77"/>
      <c r="WGU3" s="77"/>
      <c r="WGV3" s="77"/>
      <c r="WGW3" s="77"/>
      <c r="WGX3" s="77"/>
      <c r="WGY3" s="77"/>
      <c r="WGZ3" s="77"/>
      <c r="WHA3" s="77"/>
      <c r="WHB3" s="77"/>
      <c r="WHC3" s="77"/>
      <c r="WHD3" s="77"/>
      <c r="WHE3" s="77"/>
      <c r="WHF3" s="77"/>
      <c r="WHG3" s="77"/>
      <c r="WHH3" s="77"/>
      <c r="WHI3" s="77"/>
      <c r="WHJ3" s="77"/>
      <c r="WHK3" s="77"/>
      <c r="WHL3" s="77"/>
      <c r="WHM3" s="77"/>
      <c r="WHN3" s="77"/>
      <c r="WHO3" s="77"/>
      <c r="WHP3" s="77"/>
      <c r="WHQ3" s="77"/>
      <c r="WHR3" s="77"/>
      <c r="WHS3" s="77"/>
      <c r="WHT3" s="77"/>
      <c r="WHU3" s="77"/>
      <c r="WHV3" s="77"/>
      <c r="WHW3" s="77"/>
      <c r="WHX3" s="77"/>
      <c r="WHY3" s="77"/>
      <c r="WHZ3" s="77"/>
      <c r="WIA3" s="77"/>
      <c r="WIB3" s="77"/>
      <c r="WIC3" s="77"/>
      <c r="WID3" s="77"/>
      <c r="WIE3" s="77"/>
      <c r="WIF3" s="77"/>
      <c r="WIG3" s="77"/>
      <c r="WIH3" s="77"/>
      <c r="WII3" s="77"/>
      <c r="WIJ3" s="77"/>
      <c r="WIK3" s="77"/>
      <c r="WIL3" s="77"/>
      <c r="WIM3" s="77"/>
      <c r="WIN3" s="77"/>
      <c r="WIO3" s="77"/>
      <c r="WIP3" s="77"/>
      <c r="WIQ3" s="77"/>
      <c r="WIR3" s="77"/>
      <c r="WIS3" s="77"/>
      <c r="WIT3" s="77"/>
      <c r="WIU3" s="77"/>
      <c r="WIV3" s="77"/>
      <c r="WIW3" s="77"/>
      <c r="WIX3" s="77"/>
      <c r="WIY3" s="77"/>
      <c r="WIZ3" s="77"/>
      <c r="WJA3" s="77"/>
      <c r="WJB3" s="77"/>
      <c r="WJC3" s="77"/>
      <c r="WJD3" s="77"/>
      <c r="WJE3" s="77"/>
      <c r="WJF3" s="77"/>
      <c r="WJG3" s="77"/>
      <c r="WJH3" s="77"/>
      <c r="WJI3" s="77"/>
      <c r="WJJ3" s="77"/>
      <c r="WJK3" s="77"/>
      <c r="WJL3" s="77"/>
      <c r="WJM3" s="77"/>
      <c r="WJN3" s="77"/>
      <c r="WJO3" s="77"/>
      <c r="WJP3" s="77"/>
      <c r="WJQ3" s="77"/>
      <c r="WJR3" s="77"/>
      <c r="WJS3" s="77"/>
      <c r="WJT3" s="77"/>
      <c r="WJU3" s="77"/>
      <c r="WJV3" s="77"/>
      <c r="WJW3" s="77"/>
      <c r="WJX3" s="77"/>
      <c r="WJY3" s="77"/>
      <c r="WJZ3" s="77"/>
      <c r="WKA3" s="77"/>
      <c r="WKB3" s="77"/>
      <c r="WKC3" s="77"/>
      <c r="WKD3" s="77"/>
      <c r="WKE3" s="77"/>
      <c r="WKF3" s="77"/>
      <c r="WKG3" s="77"/>
      <c r="WKH3" s="77"/>
      <c r="WKI3" s="77"/>
      <c r="WKJ3" s="77"/>
      <c r="WKK3" s="77"/>
      <c r="WKL3" s="77"/>
      <c r="WKM3" s="77"/>
      <c r="WKN3" s="77"/>
      <c r="WKO3" s="77"/>
      <c r="WKP3" s="77"/>
      <c r="WKQ3" s="77"/>
      <c r="WKR3" s="77"/>
      <c r="WKS3" s="77"/>
      <c r="WKT3" s="77"/>
      <c r="WKU3" s="77"/>
      <c r="WKV3" s="77"/>
      <c r="WKW3" s="77"/>
      <c r="WKX3" s="77"/>
      <c r="WKY3" s="77"/>
      <c r="WKZ3" s="77"/>
      <c r="WLA3" s="77"/>
      <c r="WLB3" s="77"/>
      <c r="WLC3" s="77"/>
      <c r="WLD3" s="77"/>
      <c r="WLE3" s="77"/>
      <c r="WLF3" s="77"/>
      <c r="WLG3" s="77"/>
      <c r="WLH3" s="77"/>
      <c r="WLI3" s="77"/>
      <c r="WLJ3" s="77"/>
      <c r="WLK3" s="77"/>
      <c r="WLL3" s="77"/>
      <c r="WLM3" s="77"/>
      <c r="WLN3" s="77"/>
      <c r="WLO3" s="77"/>
      <c r="WLP3" s="77"/>
      <c r="WLQ3" s="77"/>
      <c r="WLR3" s="77"/>
      <c r="WLS3" s="77"/>
      <c r="WLT3" s="77"/>
      <c r="WLU3" s="77"/>
      <c r="WLV3" s="77"/>
      <c r="WLW3" s="77"/>
      <c r="WLX3" s="77"/>
      <c r="WLY3" s="77"/>
      <c r="WLZ3" s="77"/>
      <c r="WMA3" s="77"/>
      <c r="WMB3" s="77"/>
      <c r="WMC3" s="77"/>
      <c r="WMD3" s="77"/>
      <c r="WME3" s="77"/>
      <c r="WMF3" s="77"/>
      <c r="WMG3" s="77"/>
      <c r="WMH3" s="77"/>
      <c r="WMI3" s="77"/>
      <c r="WMJ3" s="77"/>
      <c r="WMK3" s="77"/>
      <c r="WML3" s="77"/>
      <c r="WMM3" s="77"/>
      <c r="WMN3" s="77"/>
      <c r="WMO3" s="77"/>
      <c r="WMP3" s="77"/>
      <c r="WMQ3" s="77"/>
      <c r="WMR3" s="77"/>
      <c r="WMS3" s="77"/>
      <c r="WMT3" s="77"/>
      <c r="WMU3" s="77"/>
      <c r="WMV3" s="77"/>
      <c r="WMW3" s="77"/>
      <c r="WMX3" s="77"/>
      <c r="WMY3" s="77"/>
      <c r="WMZ3" s="77"/>
      <c r="WNA3" s="77"/>
      <c r="WNB3" s="77"/>
      <c r="WNC3" s="77"/>
      <c r="WND3" s="77"/>
      <c r="WNE3" s="77"/>
      <c r="WNF3" s="77"/>
      <c r="WNG3" s="77"/>
      <c r="WNH3" s="77"/>
      <c r="WNI3" s="77"/>
      <c r="WNJ3" s="77"/>
      <c r="WNK3" s="77"/>
      <c r="WNL3" s="77"/>
      <c r="WNM3" s="77"/>
      <c r="WNN3" s="77"/>
      <c r="WNO3" s="77"/>
      <c r="WNP3" s="77"/>
      <c r="WNQ3" s="77"/>
      <c r="WNR3" s="77"/>
      <c r="WNS3" s="77"/>
      <c r="WNT3" s="77"/>
      <c r="WNU3" s="77"/>
      <c r="WNV3" s="77"/>
      <c r="WNW3" s="77"/>
      <c r="WNX3" s="77"/>
      <c r="WNY3" s="77"/>
      <c r="WNZ3" s="77"/>
      <c r="WOA3" s="77"/>
      <c r="WOB3" s="77"/>
      <c r="WOC3" s="77"/>
      <c r="WOD3" s="77"/>
      <c r="WOE3" s="77"/>
      <c r="WOF3" s="77"/>
      <c r="WOG3" s="77"/>
      <c r="WOH3" s="77"/>
      <c r="WOI3" s="77"/>
      <c r="WOJ3" s="77"/>
      <c r="WOK3" s="77"/>
      <c r="WOL3" s="77"/>
      <c r="WOM3" s="77"/>
      <c r="WON3" s="77"/>
      <c r="WOO3" s="77"/>
      <c r="WOP3" s="77"/>
      <c r="WOQ3" s="77"/>
      <c r="WOR3" s="77"/>
      <c r="WOS3" s="77"/>
      <c r="WOT3" s="77"/>
      <c r="WOU3" s="77"/>
      <c r="WOV3" s="77"/>
      <c r="WOW3" s="77"/>
      <c r="WOX3" s="77"/>
      <c r="WOY3" s="77"/>
      <c r="WOZ3" s="77"/>
      <c r="WPA3" s="77"/>
      <c r="WPB3" s="77"/>
      <c r="WPC3" s="77"/>
      <c r="WPD3" s="77"/>
      <c r="WPE3" s="77"/>
      <c r="WPF3" s="77"/>
      <c r="WPG3" s="77"/>
      <c r="WPH3" s="77"/>
      <c r="WPI3" s="77"/>
      <c r="WPJ3" s="77"/>
      <c r="WPK3" s="77"/>
      <c r="WPL3" s="77"/>
      <c r="WPM3" s="77"/>
      <c r="WPN3" s="77"/>
      <c r="WPO3" s="77"/>
      <c r="WPP3" s="77"/>
      <c r="WPQ3" s="77"/>
      <c r="WPR3" s="77"/>
      <c r="WPS3" s="77"/>
      <c r="WPT3" s="77"/>
      <c r="WPU3" s="77"/>
      <c r="WPV3" s="77"/>
      <c r="WPW3" s="77"/>
      <c r="WPX3" s="77"/>
      <c r="WPY3" s="77"/>
      <c r="WPZ3" s="77"/>
      <c r="WQA3" s="77"/>
      <c r="WQB3" s="77"/>
      <c r="WQC3" s="77"/>
      <c r="WQD3" s="77"/>
      <c r="WQE3" s="77"/>
      <c r="WQF3" s="77"/>
      <c r="WQG3" s="77"/>
      <c r="WQH3" s="77"/>
      <c r="WQI3" s="77"/>
      <c r="WQJ3" s="77"/>
      <c r="WQK3" s="77"/>
      <c r="WQL3" s="77"/>
      <c r="WQM3" s="77"/>
      <c r="WQN3" s="77"/>
      <c r="WQO3" s="77"/>
      <c r="WQP3" s="77"/>
      <c r="WQQ3" s="77"/>
      <c r="WQR3" s="77"/>
      <c r="WQS3" s="77"/>
      <c r="WQT3" s="77"/>
      <c r="WQU3" s="77"/>
      <c r="WQV3" s="77"/>
      <c r="WQW3" s="77"/>
      <c r="WQX3" s="77"/>
      <c r="WQY3" s="77"/>
      <c r="WQZ3" s="77"/>
      <c r="WRA3" s="77"/>
      <c r="WRB3" s="77"/>
      <c r="WRC3" s="77"/>
      <c r="WRD3" s="77"/>
      <c r="WRE3" s="77"/>
      <c r="WRF3" s="77"/>
      <c r="WRG3" s="77"/>
      <c r="WRH3" s="77"/>
      <c r="WRI3" s="77"/>
      <c r="WRJ3" s="77"/>
      <c r="WRK3" s="77"/>
      <c r="WRL3" s="77"/>
      <c r="WRM3" s="77"/>
      <c r="WRN3" s="77"/>
      <c r="WRO3" s="77"/>
      <c r="WRP3" s="77"/>
      <c r="WRQ3" s="77"/>
      <c r="WRR3" s="77"/>
      <c r="WRS3" s="77"/>
      <c r="WRT3" s="77"/>
      <c r="WRU3" s="77"/>
      <c r="WRV3" s="77"/>
      <c r="WRW3" s="77"/>
      <c r="WRX3" s="77"/>
      <c r="WRY3" s="77"/>
      <c r="WRZ3" s="77"/>
      <c r="WSA3" s="77"/>
      <c r="WSB3" s="77"/>
      <c r="WSC3" s="77"/>
      <c r="WSD3" s="77"/>
      <c r="WSE3" s="77"/>
      <c r="WSF3" s="77"/>
      <c r="WSG3" s="77"/>
      <c r="WSH3" s="77"/>
      <c r="WSI3" s="77"/>
      <c r="WSJ3" s="77"/>
      <c r="WSK3" s="77"/>
      <c r="WSL3" s="77"/>
      <c r="WSM3" s="77"/>
      <c r="WSN3" s="77"/>
      <c r="WSO3" s="77"/>
      <c r="WSP3" s="77"/>
      <c r="WSQ3" s="77"/>
      <c r="WSR3" s="77"/>
      <c r="WSS3" s="77"/>
      <c r="WST3" s="77"/>
      <c r="WSU3" s="77"/>
      <c r="WSV3" s="77"/>
      <c r="WSW3" s="77"/>
      <c r="WSX3" s="77"/>
      <c r="WSY3" s="77"/>
      <c r="WSZ3" s="77"/>
      <c r="WTA3" s="77"/>
      <c r="WTB3" s="77"/>
      <c r="WTC3" s="77"/>
      <c r="WTD3" s="77"/>
      <c r="WTE3" s="77"/>
      <c r="WTF3" s="77"/>
      <c r="WTG3" s="77"/>
      <c r="WTH3" s="77"/>
      <c r="WTI3" s="77"/>
      <c r="WTJ3" s="77"/>
      <c r="WTK3" s="77"/>
      <c r="WTL3" s="77"/>
      <c r="WTM3" s="77"/>
      <c r="WTN3" s="77"/>
      <c r="WTO3" s="77"/>
      <c r="WTP3" s="77"/>
      <c r="WTQ3" s="77"/>
      <c r="WTR3" s="77"/>
      <c r="WTS3" s="77"/>
      <c r="WTT3" s="77"/>
      <c r="WTU3" s="77"/>
      <c r="WTV3" s="77"/>
      <c r="WTW3" s="77"/>
      <c r="WTX3" s="77"/>
      <c r="WTY3" s="77"/>
      <c r="WTZ3" s="77"/>
      <c r="WUA3" s="77"/>
      <c r="WUB3" s="77"/>
      <c r="WUC3" s="77"/>
      <c r="WUD3" s="77"/>
      <c r="WUE3" s="77"/>
      <c r="WUF3" s="77"/>
      <c r="WUG3" s="77"/>
      <c r="WUH3" s="77"/>
      <c r="WUI3" s="77"/>
      <c r="WUJ3" s="77"/>
      <c r="WUK3" s="77"/>
      <c r="WUL3" s="77"/>
      <c r="WUM3" s="77"/>
      <c r="WUN3" s="77"/>
      <c r="WUO3" s="77"/>
      <c r="WUP3" s="77"/>
      <c r="WUQ3" s="77"/>
      <c r="WUR3" s="77"/>
      <c r="WUS3" s="77"/>
      <c r="WUT3" s="77"/>
      <c r="WUU3" s="77"/>
      <c r="WUV3" s="77"/>
      <c r="WUW3" s="77"/>
      <c r="WUX3" s="77"/>
      <c r="WUY3" s="77"/>
      <c r="WUZ3" s="77"/>
      <c r="WVA3" s="77"/>
      <c r="WVB3" s="77"/>
      <c r="WVC3" s="77"/>
      <c r="WVD3" s="77"/>
      <c r="WVE3" s="77"/>
      <c r="WVF3" s="77"/>
      <c r="WVG3" s="77"/>
      <c r="WVH3" s="77"/>
      <c r="WVI3" s="77"/>
      <c r="WVJ3" s="77"/>
      <c r="WVK3" s="77"/>
      <c r="WVL3" s="77"/>
      <c r="WVM3" s="77"/>
      <c r="WVN3" s="77"/>
      <c r="WVO3" s="77"/>
      <c r="WVP3" s="77"/>
      <c r="WVQ3" s="77"/>
      <c r="WVR3" s="77"/>
      <c r="WVS3" s="77"/>
      <c r="WVT3" s="77"/>
      <c r="WVU3" s="77"/>
      <c r="WVV3" s="77"/>
      <c r="WVW3" s="77"/>
      <c r="WVX3" s="77"/>
      <c r="WVY3" s="77"/>
      <c r="WVZ3" s="77"/>
      <c r="WWA3" s="77"/>
      <c r="WWB3" s="77"/>
      <c r="WWC3" s="77"/>
      <c r="WWD3" s="77"/>
      <c r="WWE3" s="77"/>
      <c r="WWF3" s="77"/>
      <c r="WWG3" s="77"/>
      <c r="WWH3" s="77"/>
      <c r="WWI3" s="77"/>
      <c r="WWJ3" s="77"/>
      <c r="WWK3" s="77"/>
      <c r="WWL3" s="77"/>
      <c r="WWM3" s="77"/>
      <c r="WWN3" s="77"/>
      <c r="WWO3" s="77"/>
      <c r="WWP3" s="77"/>
      <c r="WWQ3" s="77"/>
      <c r="WWR3" s="77"/>
      <c r="WWS3" s="77"/>
      <c r="WWT3" s="77"/>
      <c r="WWU3" s="77"/>
      <c r="WWV3" s="77"/>
      <c r="WWW3" s="77"/>
      <c r="WWX3" s="77"/>
      <c r="WWY3" s="77"/>
      <c r="WWZ3" s="77"/>
      <c r="WXA3" s="77"/>
      <c r="WXB3" s="77"/>
      <c r="WXC3" s="77"/>
      <c r="WXD3" s="77"/>
      <c r="WXE3" s="77"/>
      <c r="WXF3" s="77"/>
      <c r="WXG3" s="77"/>
      <c r="WXH3" s="77"/>
      <c r="WXI3" s="77"/>
      <c r="WXJ3" s="77"/>
      <c r="WXK3" s="77"/>
      <c r="WXL3" s="77"/>
      <c r="WXM3" s="77"/>
      <c r="WXN3" s="77"/>
      <c r="WXO3" s="77"/>
      <c r="WXP3" s="77"/>
      <c r="WXQ3" s="77"/>
      <c r="WXR3" s="77"/>
      <c r="WXS3" s="77"/>
      <c r="WXT3" s="77"/>
      <c r="WXU3" s="77"/>
      <c r="WXV3" s="77"/>
      <c r="WXW3" s="77"/>
      <c r="WXX3" s="77"/>
      <c r="WXY3" s="77"/>
      <c r="WXZ3" s="77"/>
      <c r="WYA3" s="77"/>
      <c r="WYB3" s="77"/>
      <c r="WYC3" s="77"/>
      <c r="WYD3" s="77"/>
      <c r="WYE3" s="77"/>
      <c r="WYF3" s="77"/>
      <c r="WYG3" s="77"/>
      <c r="WYH3" s="77"/>
      <c r="WYI3" s="77"/>
      <c r="WYJ3" s="77"/>
      <c r="WYK3" s="77"/>
      <c r="WYL3" s="77"/>
      <c r="WYM3" s="77"/>
      <c r="WYN3" s="77"/>
      <c r="WYO3" s="77"/>
      <c r="WYP3" s="77"/>
      <c r="WYQ3" s="77"/>
      <c r="WYR3" s="77"/>
      <c r="WYS3" s="77"/>
      <c r="WYT3" s="77"/>
      <c r="WYU3" s="77"/>
      <c r="WYV3" s="77"/>
      <c r="WYW3" s="77"/>
      <c r="WYX3" s="77"/>
      <c r="WYY3" s="77"/>
      <c r="WYZ3" s="77"/>
      <c r="WZA3" s="77"/>
      <c r="WZB3" s="77"/>
      <c r="WZC3" s="77"/>
      <c r="WZD3" s="77"/>
      <c r="WZE3" s="77"/>
      <c r="WZF3" s="77"/>
      <c r="WZG3" s="77"/>
      <c r="WZH3" s="77"/>
      <c r="WZI3" s="77"/>
      <c r="WZJ3" s="77"/>
      <c r="WZK3" s="77"/>
      <c r="WZL3" s="77"/>
      <c r="WZM3" s="77"/>
      <c r="WZN3" s="77"/>
      <c r="WZO3" s="77"/>
      <c r="WZP3" s="77"/>
      <c r="WZQ3" s="77"/>
      <c r="WZR3" s="77"/>
      <c r="WZS3" s="77"/>
      <c r="WZT3" s="77"/>
      <c r="WZU3" s="77"/>
      <c r="WZV3" s="77"/>
      <c r="WZW3" s="77"/>
      <c r="WZX3" s="77"/>
      <c r="WZY3" s="77"/>
      <c r="WZZ3" s="77"/>
      <c r="XAA3" s="77"/>
      <c r="XAB3" s="77"/>
      <c r="XAC3" s="77"/>
      <c r="XAD3" s="77"/>
      <c r="XAE3" s="77"/>
      <c r="XAF3" s="77"/>
      <c r="XAG3" s="77"/>
      <c r="XAH3" s="77"/>
      <c r="XAI3" s="77"/>
      <c r="XAJ3" s="77"/>
      <c r="XAK3" s="77"/>
      <c r="XAL3" s="77"/>
      <c r="XAM3" s="77"/>
      <c r="XAN3" s="77"/>
      <c r="XAO3" s="77"/>
      <c r="XAP3" s="77"/>
      <c r="XAQ3" s="77"/>
      <c r="XAR3" s="77"/>
      <c r="XAS3" s="77"/>
      <c r="XAT3" s="77"/>
      <c r="XAU3" s="77"/>
      <c r="XAV3" s="77"/>
      <c r="XAW3" s="77"/>
      <c r="XAX3" s="77"/>
      <c r="XAY3" s="77"/>
      <c r="XAZ3" s="77"/>
      <c r="XBA3" s="77"/>
      <c r="XBB3" s="77"/>
      <c r="XBC3" s="77"/>
      <c r="XBD3" s="77"/>
      <c r="XBE3" s="77"/>
      <c r="XBF3" s="77"/>
      <c r="XBG3" s="77"/>
      <c r="XBH3" s="77"/>
      <c r="XBI3" s="77"/>
      <c r="XBJ3" s="77"/>
      <c r="XBK3" s="77"/>
      <c r="XBL3" s="77"/>
      <c r="XBM3" s="77"/>
      <c r="XBN3" s="77"/>
      <c r="XBO3" s="77"/>
      <c r="XBP3" s="77"/>
      <c r="XBQ3" s="77"/>
      <c r="XBR3" s="77"/>
      <c r="XBS3" s="77"/>
      <c r="XBT3" s="77"/>
      <c r="XBU3" s="77"/>
      <c r="XBV3" s="77"/>
      <c r="XBW3" s="77"/>
      <c r="XBX3" s="77"/>
      <c r="XBY3" s="77"/>
      <c r="XBZ3" s="77"/>
      <c r="XCA3" s="77"/>
      <c r="XCB3" s="77"/>
      <c r="XCC3" s="77"/>
      <c r="XCD3" s="77"/>
      <c r="XCE3" s="77"/>
      <c r="XCF3" s="77"/>
      <c r="XCG3" s="77"/>
      <c r="XCH3" s="77"/>
      <c r="XCI3" s="77"/>
      <c r="XCJ3" s="77"/>
      <c r="XCK3" s="77"/>
      <c r="XCL3" s="77"/>
      <c r="XCM3" s="77"/>
      <c r="XCN3" s="77"/>
      <c r="XCO3" s="77"/>
      <c r="XCP3" s="77"/>
      <c r="XCQ3" s="77"/>
      <c r="XCR3" s="77"/>
      <c r="XCS3" s="77"/>
      <c r="XCT3" s="77"/>
      <c r="XCU3" s="77"/>
      <c r="XCV3" s="77"/>
      <c r="XCW3" s="77"/>
      <c r="XCX3" s="77"/>
      <c r="XCY3" s="77"/>
      <c r="XCZ3" s="77"/>
      <c r="XDA3" s="77"/>
      <c r="XDB3" s="77"/>
      <c r="XDC3" s="77"/>
      <c r="XDD3" s="77"/>
      <c r="XDE3" s="77"/>
      <c r="XDF3" s="77"/>
      <c r="XDG3" s="77"/>
      <c r="XDH3" s="77"/>
      <c r="XDI3" s="77"/>
      <c r="XDJ3" s="77"/>
      <c r="XDK3" s="77"/>
      <c r="XDL3" s="77"/>
      <c r="XDM3" s="77"/>
      <c r="XDN3" s="77"/>
      <c r="XDO3" s="77"/>
      <c r="XDP3" s="77"/>
      <c r="XDQ3" s="77"/>
      <c r="XDR3" s="77"/>
      <c r="XDS3" s="77"/>
      <c r="XDT3" s="77"/>
      <c r="XDU3" s="77"/>
      <c r="XDV3" s="77"/>
      <c r="XDW3" s="77"/>
      <c r="XDX3" s="77"/>
      <c r="XDY3" s="77"/>
      <c r="XDZ3" s="77"/>
      <c r="XEA3" s="77"/>
      <c r="XEB3" s="77"/>
      <c r="XEC3" s="77"/>
      <c r="XED3" s="77"/>
      <c r="XEE3" s="77"/>
      <c r="XEF3" s="77"/>
      <c r="XEG3" s="77"/>
      <c r="XEH3" s="77"/>
      <c r="XEI3" s="77"/>
      <c r="XEJ3" s="77"/>
      <c r="XEK3" s="77"/>
      <c r="XEL3" s="77"/>
    </row>
    <row r="4" spans="1:16366" ht="84.75" customHeight="1" x14ac:dyDescent="0.25">
      <c r="A4" s="249" t="s">
        <v>1068</v>
      </c>
      <c r="B4" s="128" t="s">
        <v>1129</v>
      </c>
      <c r="C4" s="129"/>
      <c r="D4" s="94" t="s">
        <v>1070</v>
      </c>
      <c r="E4" s="94" t="s">
        <v>1072</v>
      </c>
      <c r="F4" s="114">
        <v>44470</v>
      </c>
      <c r="G4" s="114">
        <v>44561</v>
      </c>
      <c r="H4" s="76"/>
      <c r="I4" s="95" t="s">
        <v>1016</v>
      </c>
      <c r="J4" s="107" t="s">
        <v>1136</v>
      </c>
      <c r="K4" s="87">
        <v>1</v>
      </c>
    </row>
    <row r="5" spans="1:16366" ht="84.75" customHeight="1" x14ac:dyDescent="0.25">
      <c r="A5" s="250"/>
      <c r="B5" s="128" t="s">
        <v>1069</v>
      </c>
      <c r="C5" s="129"/>
      <c r="D5" s="94" t="s">
        <v>1071</v>
      </c>
      <c r="E5" s="94" t="s">
        <v>1072</v>
      </c>
      <c r="F5" s="114">
        <v>44470</v>
      </c>
      <c r="G5" s="114">
        <v>44561</v>
      </c>
      <c r="I5" s="95" t="s">
        <v>1016</v>
      </c>
      <c r="J5" s="120" t="s">
        <v>1149</v>
      </c>
      <c r="K5" s="87">
        <v>1</v>
      </c>
    </row>
    <row r="6" spans="1:16366" ht="84.75" customHeight="1" x14ac:dyDescent="0.25">
      <c r="A6" s="249" t="s">
        <v>1073</v>
      </c>
      <c r="B6" s="128" t="s">
        <v>1074</v>
      </c>
      <c r="C6" s="129"/>
      <c r="D6" s="94" t="s">
        <v>1076</v>
      </c>
      <c r="E6" s="94" t="s">
        <v>1072</v>
      </c>
      <c r="F6" s="114">
        <v>44470</v>
      </c>
      <c r="G6" s="114">
        <v>44561</v>
      </c>
      <c r="I6" s="95" t="s">
        <v>1016</v>
      </c>
      <c r="J6" s="107" t="s">
        <v>1137</v>
      </c>
      <c r="K6" s="85">
        <v>1</v>
      </c>
    </row>
    <row r="7" spans="1:16366" ht="84.75" customHeight="1" x14ac:dyDescent="0.25">
      <c r="A7" s="250"/>
      <c r="B7" s="128" t="s">
        <v>1075</v>
      </c>
      <c r="C7" s="129"/>
      <c r="D7" s="94" t="s">
        <v>1077</v>
      </c>
      <c r="E7" s="94" t="s">
        <v>1043</v>
      </c>
      <c r="F7" s="114">
        <v>44470</v>
      </c>
      <c r="G7" s="114">
        <v>44561</v>
      </c>
      <c r="I7" s="99" t="s">
        <v>1016</v>
      </c>
      <c r="J7" s="107" t="s">
        <v>1146</v>
      </c>
      <c r="K7" s="85">
        <v>1</v>
      </c>
    </row>
    <row r="8" spans="1:16366" ht="165.75" x14ac:dyDescent="0.25">
      <c r="A8" s="249" t="s">
        <v>1078</v>
      </c>
      <c r="B8" s="128" t="s">
        <v>1079</v>
      </c>
      <c r="C8" s="129"/>
      <c r="D8" s="94" t="s">
        <v>1081</v>
      </c>
      <c r="E8" s="94" t="s">
        <v>1083</v>
      </c>
      <c r="F8" s="114">
        <v>44470</v>
      </c>
      <c r="G8" s="114">
        <v>44561</v>
      </c>
      <c r="I8" s="99" t="s">
        <v>1016</v>
      </c>
      <c r="J8" s="107" t="s">
        <v>1147</v>
      </c>
      <c r="K8" s="85">
        <v>1</v>
      </c>
    </row>
    <row r="9" spans="1:16366" ht="84.75" customHeight="1" x14ac:dyDescent="0.25">
      <c r="A9" s="250"/>
      <c r="B9" s="128" t="s">
        <v>1080</v>
      </c>
      <c r="C9" s="129"/>
      <c r="D9" s="94" t="s">
        <v>1082</v>
      </c>
      <c r="E9" s="94" t="s">
        <v>1084</v>
      </c>
      <c r="F9" s="114">
        <v>44470</v>
      </c>
      <c r="G9" s="114">
        <v>44561</v>
      </c>
      <c r="I9" s="99" t="s">
        <v>1016</v>
      </c>
      <c r="J9" s="121" t="s">
        <v>1148</v>
      </c>
      <c r="K9" s="87">
        <v>1</v>
      </c>
    </row>
    <row r="10" spans="1:16366" x14ac:dyDescent="0.25">
      <c r="K10" s="78">
        <f>+AVERAGE(K4:K9)</f>
        <v>1</v>
      </c>
    </row>
    <row r="21" spans="4:4" x14ac:dyDescent="0.25">
      <c r="D21" s="73"/>
    </row>
    <row r="22" spans="4:4" x14ac:dyDescent="0.25">
      <c r="D22" s="73"/>
    </row>
    <row r="23" spans="4:4" x14ac:dyDescent="0.25">
      <c r="D23" s="73"/>
    </row>
    <row r="24" spans="4:4" x14ac:dyDescent="0.25">
      <c r="D24" s="73"/>
    </row>
    <row r="25" spans="4:4" x14ac:dyDescent="0.25">
      <c r="D25" s="73"/>
    </row>
    <row r="26" spans="4:4" x14ac:dyDescent="0.25">
      <c r="D26" s="73"/>
    </row>
    <row r="27" spans="4:4" x14ac:dyDescent="0.25">
      <c r="D27" s="73"/>
    </row>
    <row r="28" spans="4:4" x14ac:dyDescent="0.25">
      <c r="D28" s="73"/>
    </row>
    <row r="29" spans="4:4" x14ac:dyDescent="0.25">
      <c r="D29" s="73"/>
    </row>
    <row r="30" spans="4:4" x14ac:dyDescent="0.25">
      <c r="D30" s="73"/>
    </row>
    <row r="31" spans="4:4" x14ac:dyDescent="0.25">
      <c r="D31" s="73"/>
    </row>
    <row r="32" spans="4:4" x14ac:dyDescent="0.25">
      <c r="D32" s="73"/>
    </row>
    <row r="33" spans="4:4" x14ac:dyDescent="0.25">
      <c r="D33" s="73"/>
    </row>
    <row r="34" spans="4:4" x14ac:dyDescent="0.25">
      <c r="D34" s="73"/>
    </row>
    <row r="35" spans="4:4" x14ac:dyDescent="0.25">
      <c r="D35" s="73"/>
    </row>
    <row r="36" spans="4:4" x14ac:dyDescent="0.25">
      <c r="D36" s="73"/>
    </row>
    <row r="37" spans="4:4" x14ac:dyDescent="0.25">
      <c r="D37" s="73"/>
    </row>
    <row r="38" spans="4:4" x14ac:dyDescent="0.25">
      <c r="D38" s="73"/>
    </row>
    <row r="39" spans="4:4" x14ac:dyDescent="0.25">
      <c r="D39" s="73"/>
    </row>
    <row r="40" spans="4:4" x14ac:dyDescent="0.25">
      <c r="D40" s="73"/>
    </row>
    <row r="41" spans="4:4" x14ac:dyDescent="0.25">
      <c r="D41" s="73"/>
    </row>
    <row r="42" spans="4:4" x14ac:dyDescent="0.25">
      <c r="D42" s="73"/>
    </row>
    <row r="43" spans="4:4" x14ac:dyDescent="0.25">
      <c r="D43" s="73"/>
    </row>
    <row r="44" spans="4:4" x14ac:dyDescent="0.25">
      <c r="D44" s="73"/>
    </row>
    <row r="45" spans="4:4" x14ac:dyDescent="0.25">
      <c r="D45" s="73"/>
    </row>
    <row r="46" spans="4:4" x14ac:dyDescent="0.25">
      <c r="D46" s="73"/>
    </row>
  </sheetData>
  <protectedRanges>
    <protectedRange sqref="B5 C6:C9" name="Planeacion_1_2"/>
  </protectedRanges>
  <mergeCells count="13">
    <mergeCell ref="B9:C9"/>
    <mergeCell ref="A8:A9"/>
    <mergeCell ref="B8:C8"/>
    <mergeCell ref="I1:K2"/>
    <mergeCell ref="A6:A7"/>
    <mergeCell ref="A1:G1"/>
    <mergeCell ref="A2:G2"/>
    <mergeCell ref="B3:C3"/>
    <mergeCell ref="A4:A5"/>
    <mergeCell ref="B4:C4"/>
    <mergeCell ref="B5:C5"/>
    <mergeCell ref="B6:C6"/>
    <mergeCell ref="B7:C7"/>
  </mergeCells>
  <conditionalFormatting sqref="B5">
    <cfRule type="expression" dxfId="3" priority="31" stopIfTrue="1">
      <formula>#REF!=""</formula>
    </cfRule>
    <cfRule type="expression" dxfId="2" priority="32">
      <formula>#REF!&gt;0</formula>
    </cfRule>
  </conditionalFormatting>
  <conditionalFormatting sqref="B9">
    <cfRule type="expression" dxfId="1" priority="1" stopIfTrue="1">
      <formula>#REF!=""</formula>
    </cfRule>
    <cfRule type="expression" dxfId="0" priority="2">
      <formula>#REF!&gt;0</formula>
    </cfRule>
  </conditionalFormatting>
  <pageMargins left="0.7" right="0.7" top="0.75" bottom="0.75" header="0.3" footer="0.3"/>
  <pageSetup paperSize="9" scale="1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RESUMEN!$C$1048573:$C$1048576</xm:f>
          </x14:formula1>
          <xm:sqref>I4:I9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0"/>
  </sheetPr>
  <dimension ref="A1:K10"/>
  <sheetViews>
    <sheetView topLeftCell="D7" zoomScaleNormal="100" workbookViewId="0">
      <selection activeCell="K10" sqref="K10"/>
    </sheetView>
  </sheetViews>
  <sheetFormatPr baseColWidth="10" defaultColWidth="11.42578125" defaultRowHeight="12.75" x14ac:dyDescent="0.2"/>
  <cols>
    <col min="1" max="1" width="17.28515625" style="80" customWidth="1"/>
    <col min="2" max="2" width="4.42578125" style="80" customWidth="1"/>
    <col min="3" max="3" width="30.7109375" style="80" customWidth="1"/>
    <col min="4" max="4" width="21.28515625" style="80" customWidth="1"/>
    <col min="5" max="5" width="23.42578125" style="80" customWidth="1"/>
    <col min="6" max="7" width="13.140625" style="80" customWidth="1"/>
    <col min="8" max="8" width="2.140625" style="80" customWidth="1"/>
    <col min="9" max="9" width="12.28515625" style="80" customWidth="1"/>
    <col min="10" max="10" width="61.7109375" style="80" customWidth="1"/>
    <col min="11" max="11" width="11.28515625" style="80" customWidth="1"/>
    <col min="12" max="16384" width="11.42578125" style="80"/>
  </cols>
  <sheetData>
    <row r="1" spans="1:11" ht="16.899999999999999" customHeight="1" x14ac:dyDescent="0.2">
      <c r="A1" s="132" t="str">
        <f>+'Componente 3'!A1:G1</f>
        <v>BANCO INMOBILIARIO DE FLORIDABLANCA - Plan Anticorrupción y de Atención al Ciudadano 2021</v>
      </c>
      <c r="B1" s="132"/>
      <c r="C1" s="132"/>
      <c r="D1" s="132"/>
      <c r="E1" s="132"/>
      <c r="F1" s="132"/>
      <c r="G1" s="132"/>
      <c r="H1" s="76"/>
      <c r="I1" s="130" t="s">
        <v>1135</v>
      </c>
      <c r="J1" s="130"/>
      <c r="K1" s="130"/>
    </row>
    <row r="2" spans="1:11" ht="16.899999999999999" customHeight="1" x14ac:dyDescent="0.2">
      <c r="A2" s="132" t="s">
        <v>1027</v>
      </c>
      <c r="B2" s="132"/>
      <c r="C2" s="132"/>
      <c r="D2" s="132"/>
      <c r="E2" s="132"/>
      <c r="F2" s="132"/>
      <c r="G2" s="132"/>
      <c r="H2" s="76"/>
      <c r="I2" s="130"/>
      <c r="J2" s="130"/>
      <c r="K2" s="130"/>
    </row>
    <row r="3" spans="1:11" ht="28.9" customHeight="1" x14ac:dyDescent="0.2">
      <c r="A3" s="96" t="s">
        <v>1</v>
      </c>
      <c r="B3" s="132" t="s">
        <v>1010</v>
      </c>
      <c r="C3" s="132"/>
      <c r="D3" s="96" t="s">
        <v>73</v>
      </c>
      <c r="E3" s="96" t="s">
        <v>2</v>
      </c>
      <c r="F3" s="96" t="s">
        <v>3</v>
      </c>
      <c r="G3" s="96" t="s">
        <v>1011</v>
      </c>
      <c r="H3" s="76"/>
      <c r="I3" s="97" t="s">
        <v>1013</v>
      </c>
      <c r="J3" s="97" t="s">
        <v>1014</v>
      </c>
      <c r="K3" s="97" t="s">
        <v>1015</v>
      </c>
    </row>
    <row r="4" spans="1:11" ht="126" customHeight="1" x14ac:dyDescent="0.2">
      <c r="A4" s="253" t="s">
        <v>1085</v>
      </c>
      <c r="B4" s="251" t="s">
        <v>1086</v>
      </c>
      <c r="C4" s="252"/>
      <c r="D4" s="94" t="s">
        <v>1088</v>
      </c>
      <c r="E4" s="94" t="s">
        <v>1043</v>
      </c>
      <c r="F4" s="114" t="s">
        <v>1044</v>
      </c>
      <c r="G4" s="114" t="s">
        <v>1090</v>
      </c>
      <c r="H4" s="73"/>
      <c r="I4" s="95" t="s">
        <v>1016</v>
      </c>
      <c r="J4" s="69" t="s">
        <v>1161</v>
      </c>
      <c r="K4" s="87">
        <v>1</v>
      </c>
    </row>
    <row r="5" spans="1:11" ht="54.75" customHeight="1" x14ac:dyDescent="0.2">
      <c r="A5" s="254"/>
      <c r="B5" s="251" t="s">
        <v>1087</v>
      </c>
      <c r="C5" s="252"/>
      <c r="D5" s="94" t="s">
        <v>1089</v>
      </c>
      <c r="E5" s="94" t="s">
        <v>1043</v>
      </c>
      <c r="F5" s="114">
        <v>44197</v>
      </c>
      <c r="G5" s="114">
        <v>44561</v>
      </c>
      <c r="H5" s="73"/>
      <c r="I5" s="95" t="s">
        <v>1016</v>
      </c>
      <c r="J5" s="107" t="s">
        <v>1138</v>
      </c>
      <c r="K5" s="87">
        <v>1</v>
      </c>
    </row>
    <row r="6" spans="1:11" ht="114.75" x14ac:dyDescent="0.2">
      <c r="A6" s="253" t="s">
        <v>1091</v>
      </c>
      <c r="B6" s="251" t="s">
        <v>1092</v>
      </c>
      <c r="C6" s="252"/>
      <c r="D6" s="94" t="s">
        <v>1088</v>
      </c>
      <c r="E6" s="94" t="s">
        <v>1094</v>
      </c>
      <c r="F6" s="114">
        <v>44228</v>
      </c>
      <c r="G6" s="114">
        <v>44439</v>
      </c>
      <c r="H6" s="73"/>
      <c r="I6" s="94" t="s">
        <v>1016</v>
      </c>
      <c r="J6" s="107" t="s">
        <v>1150</v>
      </c>
      <c r="K6" s="87">
        <v>1</v>
      </c>
    </row>
    <row r="7" spans="1:11" ht="38.25" x14ac:dyDescent="0.2">
      <c r="A7" s="254"/>
      <c r="B7" s="251" t="s">
        <v>1093</v>
      </c>
      <c r="C7" s="252"/>
      <c r="D7" s="94" t="s">
        <v>1088</v>
      </c>
      <c r="E7" s="94" t="s">
        <v>1094</v>
      </c>
      <c r="F7" s="114">
        <v>44228</v>
      </c>
      <c r="G7" s="114">
        <v>44439</v>
      </c>
      <c r="H7" s="73"/>
      <c r="I7" s="95" t="s">
        <v>1016</v>
      </c>
      <c r="J7" s="107" t="s">
        <v>1151</v>
      </c>
      <c r="K7" s="87">
        <v>1</v>
      </c>
    </row>
    <row r="8" spans="1:11" ht="127.5" x14ac:dyDescent="0.2">
      <c r="A8" s="94" t="s">
        <v>1095</v>
      </c>
      <c r="B8" s="251" t="s">
        <v>1097</v>
      </c>
      <c r="C8" s="252"/>
      <c r="D8" s="94" t="s">
        <v>1099</v>
      </c>
      <c r="E8" s="94" t="s">
        <v>1084</v>
      </c>
      <c r="F8" s="114">
        <v>44197</v>
      </c>
      <c r="G8" s="114">
        <v>44592</v>
      </c>
      <c r="H8" s="73"/>
      <c r="I8" s="119" t="s">
        <v>1016</v>
      </c>
      <c r="J8" s="107" t="s">
        <v>1152</v>
      </c>
      <c r="K8" s="85">
        <v>1</v>
      </c>
    </row>
    <row r="9" spans="1:11" ht="111.75" customHeight="1" x14ac:dyDescent="0.2">
      <c r="A9" s="94" t="s">
        <v>1096</v>
      </c>
      <c r="B9" s="128" t="s">
        <v>1098</v>
      </c>
      <c r="C9" s="129"/>
      <c r="D9" s="94" t="s">
        <v>1100</v>
      </c>
      <c r="E9" s="94" t="s">
        <v>1043</v>
      </c>
      <c r="F9" s="114">
        <v>44228</v>
      </c>
      <c r="G9" s="114">
        <v>44561</v>
      </c>
      <c r="H9" s="73"/>
      <c r="I9" s="99" t="s">
        <v>1017</v>
      </c>
      <c r="J9" s="69" t="s">
        <v>1165</v>
      </c>
      <c r="K9" s="117">
        <v>0.5</v>
      </c>
    </row>
    <row r="10" spans="1:11" x14ac:dyDescent="0.2">
      <c r="K10" s="82">
        <f>+AVERAGE(K4:K9)</f>
        <v>0.91666666666666663</v>
      </c>
    </row>
  </sheetData>
  <mergeCells count="12">
    <mergeCell ref="B8:C8"/>
    <mergeCell ref="B9:C9"/>
    <mergeCell ref="A6:A7"/>
    <mergeCell ref="B6:C6"/>
    <mergeCell ref="I1:K2"/>
    <mergeCell ref="A1:G1"/>
    <mergeCell ref="A2:G2"/>
    <mergeCell ref="B3:C3"/>
    <mergeCell ref="A4:A5"/>
    <mergeCell ref="B4:C4"/>
    <mergeCell ref="B5:C5"/>
    <mergeCell ref="B7:C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RESUMEN!$C$1048573:$C$1048576</xm:f>
          </x14:formula1>
          <xm:sqref>I4:I9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0"/>
  </sheetPr>
  <dimension ref="A1:K12"/>
  <sheetViews>
    <sheetView topLeftCell="D10" zoomScaleNormal="100" workbookViewId="0">
      <selection activeCell="J11" sqref="J11"/>
    </sheetView>
  </sheetViews>
  <sheetFormatPr baseColWidth="10" defaultColWidth="11.42578125" defaultRowHeight="12.75" x14ac:dyDescent="0.2"/>
  <cols>
    <col min="1" max="1" width="17.5703125" style="80" customWidth="1"/>
    <col min="2" max="2" width="37.42578125" style="79" customWidth="1"/>
    <col min="3" max="3" width="34.28515625" style="80" customWidth="1"/>
    <col min="4" max="4" width="26.28515625" style="80" customWidth="1"/>
    <col min="5" max="6" width="13.5703125" style="80" customWidth="1"/>
    <col min="7" max="7" width="2" style="80" customWidth="1"/>
    <col min="8" max="8" width="12.5703125" style="80" customWidth="1"/>
    <col min="9" max="9" width="65.7109375" style="80" customWidth="1"/>
    <col min="10" max="10" width="11.28515625" style="80" customWidth="1"/>
    <col min="11" max="16384" width="11.42578125" style="80"/>
  </cols>
  <sheetData>
    <row r="1" spans="1:11" ht="16.899999999999999" customHeight="1" x14ac:dyDescent="0.2">
      <c r="A1" s="132" t="str">
        <f>+'Componente 4'!A1:G1</f>
        <v>BANCO INMOBILIARIO DE FLORIDABLANCA - Plan Anticorrupción y de Atención al Ciudadano 2021</v>
      </c>
      <c r="B1" s="132"/>
      <c r="C1" s="132"/>
      <c r="D1" s="132"/>
      <c r="E1" s="132"/>
      <c r="F1" s="132"/>
      <c r="G1" s="76"/>
      <c r="H1" s="130" t="s">
        <v>1135</v>
      </c>
      <c r="I1" s="130"/>
      <c r="J1" s="130"/>
    </row>
    <row r="2" spans="1:11" ht="16.899999999999999" customHeight="1" x14ac:dyDescent="0.2">
      <c r="A2" s="132" t="s">
        <v>1028</v>
      </c>
      <c r="B2" s="132"/>
      <c r="C2" s="132"/>
      <c r="D2" s="132"/>
      <c r="E2" s="132"/>
      <c r="F2" s="132"/>
      <c r="G2" s="76"/>
      <c r="H2" s="130"/>
      <c r="I2" s="130"/>
      <c r="J2" s="130"/>
    </row>
    <row r="3" spans="1:11" ht="28.9" customHeight="1" x14ac:dyDescent="0.2">
      <c r="A3" s="96" t="s">
        <v>1102</v>
      </c>
      <c r="B3" s="96" t="s">
        <v>1101</v>
      </c>
      <c r="C3" s="96" t="s">
        <v>73</v>
      </c>
      <c r="D3" s="96" t="s">
        <v>2</v>
      </c>
      <c r="E3" s="96" t="s">
        <v>3</v>
      </c>
      <c r="F3" s="96" t="s">
        <v>1011</v>
      </c>
      <c r="G3" s="76"/>
      <c r="H3" s="97" t="s">
        <v>1013</v>
      </c>
      <c r="I3" s="97" t="s">
        <v>1014</v>
      </c>
      <c r="J3" s="97" t="s">
        <v>1015</v>
      </c>
    </row>
    <row r="4" spans="1:11" ht="89.25" customHeight="1" x14ac:dyDescent="0.2">
      <c r="A4" s="255" t="s">
        <v>1103</v>
      </c>
      <c r="B4" s="100" t="s">
        <v>1104</v>
      </c>
      <c r="C4" s="100" t="s">
        <v>1108</v>
      </c>
      <c r="D4" s="94" t="s">
        <v>1109</v>
      </c>
      <c r="E4" s="114">
        <v>44197</v>
      </c>
      <c r="F4" s="114">
        <v>44227</v>
      </c>
      <c r="G4" s="74"/>
      <c r="H4" s="95" t="s">
        <v>1016</v>
      </c>
      <c r="I4" s="107" t="s">
        <v>1154</v>
      </c>
      <c r="J4" s="89">
        <v>1</v>
      </c>
    </row>
    <row r="5" spans="1:11" ht="89.25" customHeight="1" x14ac:dyDescent="0.2">
      <c r="A5" s="256"/>
      <c r="B5" s="100" t="s">
        <v>1105</v>
      </c>
      <c r="C5" s="100" t="s">
        <v>1110</v>
      </c>
      <c r="D5" s="94" t="s">
        <v>1084</v>
      </c>
      <c r="E5" s="114">
        <v>44197</v>
      </c>
      <c r="F5" s="114">
        <v>44227</v>
      </c>
      <c r="G5" s="74"/>
      <c r="H5" s="95" t="s">
        <v>1016</v>
      </c>
      <c r="I5" s="107" t="s">
        <v>1153</v>
      </c>
      <c r="J5" s="89">
        <v>1</v>
      </c>
    </row>
    <row r="6" spans="1:11" ht="90.75" customHeight="1" x14ac:dyDescent="0.2">
      <c r="A6" s="256"/>
      <c r="B6" s="100" t="s">
        <v>1106</v>
      </c>
      <c r="C6" s="100" t="s">
        <v>1111</v>
      </c>
      <c r="D6" s="94" t="s">
        <v>1112</v>
      </c>
      <c r="E6" s="114">
        <v>44197</v>
      </c>
      <c r="F6" s="114">
        <v>44592</v>
      </c>
      <c r="G6" s="74"/>
      <c r="H6" s="95" t="s">
        <v>1018</v>
      </c>
      <c r="I6" s="107" t="s">
        <v>1163</v>
      </c>
      <c r="J6" s="89">
        <v>0.91</v>
      </c>
    </row>
    <row r="7" spans="1:11" ht="90.75" customHeight="1" x14ac:dyDescent="0.2">
      <c r="A7" s="257"/>
      <c r="B7" s="100" t="s">
        <v>1107</v>
      </c>
      <c r="C7" s="100" t="s">
        <v>1113</v>
      </c>
      <c r="D7" s="94" t="s">
        <v>1109</v>
      </c>
      <c r="E7" s="114">
        <v>44197</v>
      </c>
      <c r="F7" s="114">
        <v>44592</v>
      </c>
      <c r="G7" s="74"/>
      <c r="H7" s="95" t="s">
        <v>1016</v>
      </c>
      <c r="I7" s="107" t="s">
        <v>1155</v>
      </c>
      <c r="J7" s="89">
        <v>0.996</v>
      </c>
      <c r="K7" s="115"/>
    </row>
    <row r="8" spans="1:11" ht="85.5" customHeight="1" x14ac:dyDescent="0.2">
      <c r="A8" s="95" t="s">
        <v>1114</v>
      </c>
      <c r="B8" s="100" t="s">
        <v>1115</v>
      </c>
      <c r="C8" s="100" t="s">
        <v>1116</v>
      </c>
      <c r="D8" s="94" t="s">
        <v>1043</v>
      </c>
      <c r="E8" s="114">
        <v>44197</v>
      </c>
      <c r="F8" s="114">
        <v>44561</v>
      </c>
      <c r="G8" s="74"/>
      <c r="H8" s="95" t="s">
        <v>1016</v>
      </c>
      <c r="I8" s="107" t="s">
        <v>1156</v>
      </c>
      <c r="J8" s="89">
        <v>1</v>
      </c>
    </row>
    <row r="9" spans="1:11" ht="140.25" x14ac:dyDescent="0.2">
      <c r="A9" s="95" t="s">
        <v>1117</v>
      </c>
      <c r="B9" s="100" t="s">
        <v>1118</v>
      </c>
      <c r="C9" s="100" t="s">
        <v>1119</v>
      </c>
      <c r="D9" s="94" t="s">
        <v>1043</v>
      </c>
      <c r="E9" s="114">
        <v>44228</v>
      </c>
      <c r="F9" s="114">
        <v>44561</v>
      </c>
      <c r="G9" s="74"/>
      <c r="H9" s="95" t="s">
        <v>1016</v>
      </c>
      <c r="I9" s="107" t="s">
        <v>1132</v>
      </c>
      <c r="J9" s="118">
        <v>1</v>
      </c>
    </row>
    <row r="10" spans="1:11" ht="231" customHeight="1" x14ac:dyDescent="0.2">
      <c r="A10" s="95" t="s">
        <v>1120</v>
      </c>
      <c r="B10" s="88" t="s">
        <v>1122</v>
      </c>
      <c r="C10" s="100" t="s">
        <v>1123</v>
      </c>
      <c r="D10" s="94" t="s">
        <v>1043</v>
      </c>
      <c r="E10" s="114">
        <v>44197</v>
      </c>
      <c r="F10" s="114">
        <v>44561</v>
      </c>
      <c r="G10" s="74"/>
      <c r="H10" s="95" t="s">
        <v>1018</v>
      </c>
      <c r="I10" s="107" t="s">
        <v>1164</v>
      </c>
      <c r="J10" s="89">
        <v>0.91</v>
      </c>
    </row>
    <row r="11" spans="1:11" ht="127.5" customHeight="1" x14ac:dyDescent="0.2">
      <c r="A11" s="95" t="s">
        <v>1121</v>
      </c>
      <c r="B11" s="88" t="s">
        <v>1097</v>
      </c>
      <c r="C11" s="100" t="s">
        <v>1099</v>
      </c>
      <c r="D11" s="94" t="s">
        <v>1084</v>
      </c>
      <c r="E11" s="114">
        <v>44197</v>
      </c>
      <c r="F11" s="114">
        <v>44592</v>
      </c>
      <c r="G11" s="73"/>
      <c r="H11" s="95" t="s">
        <v>1016</v>
      </c>
      <c r="I11" s="105" t="s">
        <v>1157</v>
      </c>
      <c r="J11" s="89">
        <v>1</v>
      </c>
    </row>
    <row r="12" spans="1:11" x14ac:dyDescent="0.2">
      <c r="J12" s="82">
        <f>+AVERAGE(J4:J11)</f>
        <v>0.97700000000000009</v>
      </c>
    </row>
  </sheetData>
  <mergeCells count="4">
    <mergeCell ref="A1:F1"/>
    <mergeCell ref="H1:J2"/>
    <mergeCell ref="A2:F2"/>
    <mergeCell ref="A4:A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RESUMEN!$C$1048573:$C$1048576</xm:f>
          </x14:formula1>
          <xm:sqref>H4:H11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0"/>
  </sheetPr>
  <dimension ref="A1:K7"/>
  <sheetViews>
    <sheetView tabSelected="1" topLeftCell="B1" zoomScaleNormal="100" workbookViewId="0">
      <selection activeCell="I1" sqref="I1:K2"/>
    </sheetView>
  </sheetViews>
  <sheetFormatPr baseColWidth="10" defaultColWidth="10.7109375" defaultRowHeight="12.75" x14ac:dyDescent="0.2"/>
  <cols>
    <col min="1" max="1" width="30" style="80" customWidth="1"/>
    <col min="2" max="2" width="4.42578125" style="80" customWidth="1"/>
    <col min="3" max="3" width="34" style="80" customWidth="1"/>
    <col min="4" max="4" width="22.85546875" style="80" customWidth="1"/>
    <col min="5" max="5" width="24.42578125" style="80" customWidth="1"/>
    <col min="6" max="7" width="12.28515625" style="80" customWidth="1"/>
    <col min="8" max="8" width="2.42578125" style="80" customWidth="1"/>
    <col min="9" max="9" width="11.28515625" style="80" customWidth="1"/>
    <col min="10" max="10" width="60.5703125" style="80" customWidth="1"/>
    <col min="11" max="11" width="11.28515625" style="80" customWidth="1"/>
    <col min="12" max="16384" width="10.7109375" style="80"/>
  </cols>
  <sheetData>
    <row r="1" spans="1:11" ht="16.899999999999999" customHeight="1" x14ac:dyDescent="0.2">
      <c r="A1" s="132" t="str">
        <f>+'Componente 5'!A1:F1</f>
        <v>BANCO INMOBILIARIO DE FLORIDABLANCA - Plan Anticorrupción y de Atención al Ciudadano 2021</v>
      </c>
      <c r="B1" s="132"/>
      <c r="C1" s="132"/>
      <c r="D1" s="132"/>
      <c r="E1" s="132"/>
      <c r="F1" s="132"/>
      <c r="G1" s="132"/>
      <c r="H1" s="76"/>
      <c r="I1" s="130" t="s">
        <v>1135</v>
      </c>
      <c r="J1" s="130"/>
      <c r="K1" s="130"/>
    </row>
    <row r="2" spans="1:11" ht="16.899999999999999" customHeight="1" x14ac:dyDescent="0.2">
      <c r="A2" s="132" t="s">
        <v>1029</v>
      </c>
      <c r="B2" s="132"/>
      <c r="C2" s="132"/>
      <c r="D2" s="132"/>
      <c r="E2" s="132"/>
      <c r="F2" s="132"/>
      <c r="G2" s="132"/>
      <c r="H2" s="76"/>
      <c r="I2" s="130"/>
      <c r="J2" s="130"/>
      <c r="K2" s="130"/>
    </row>
    <row r="3" spans="1:11" ht="28.9" customHeight="1" x14ac:dyDescent="0.2">
      <c r="A3" s="96" t="s">
        <v>1</v>
      </c>
      <c r="B3" s="132" t="s">
        <v>1010</v>
      </c>
      <c r="C3" s="132"/>
      <c r="D3" s="96" t="s">
        <v>73</v>
      </c>
      <c r="E3" s="96" t="s">
        <v>2</v>
      </c>
      <c r="F3" s="96" t="s">
        <v>3</v>
      </c>
      <c r="G3" s="96" t="s">
        <v>1011</v>
      </c>
      <c r="H3" s="76"/>
      <c r="I3" s="97" t="s">
        <v>1013</v>
      </c>
      <c r="J3" s="97" t="s">
        <v>1014</v>
      </c>
      <c r="K3" s="97" t="s">
        <v>1015</v>
      </c>
    </row>
    <row r="4" spans="1:11" ht="120.75" customHeight="1" x14ac:dyDescent="0.2">
      <c r="A4" s="94" t="s">
        <v>1124</v>
      </c>
      <c r="B4" s="251" t="s">
        <v>1125</v>
      </c>
      <c r="C4" s="252"/>
      <c r="D4" s="94" t="s">
        <v>1127</v>
      </c>
      <c r="E4" s="94" t="s">
        <v>1094</v>
      </c>
      <c r="F4" s="114">
        <v>44197</v>
      </c>
      <c r="G4" s="114">
        <v>44377</v>
      </c>
      <c r="H4" s="83"/>
      <c r="I4" s="95" t="s">
        <v>1016</v>
      </c>
      <c r="J4" s="105" t="s">
        <v>1158</v>
      </c>
      <c r="K4" s="89">
        <v>1</v>
      </c>
    </row>
    <row r="5" spans="1:11" ht="120.75" customHeight="1" x14ac:dyDescent="0.2">
      <c r="A5" s="94" t="s">
        <v>1124</v>
      </c>
      <c r="B5" s="128" t="s">
        <v>1126</v>
      </c>
      <c r="C5" s="129"/>
      <c r="D5" s="94" t="s">
        <v>1128</v>
      </c>
      <c r="E5" s="94" t="s">
        <v>1094</v>
      </c>
      <c r="F5" s="114">
        <v>44197</v>
      </c>
      <c r="G5" s="114">
        <v>44377</v>
      </c>
      <c r="H5" s="83"/>
      <c r="I5" s="95" t="s">
        <v>1016</v>
      </c>
      <c r="J5" s="105" t="s">
        <v>1159</v>
      </c>
      <c r="K5" s="89">
        <v>1</v>
      </c>
    </row>
    <row r="6" spans="1:11" x14ac:dyDescent="0.2">
      <c r="C6" s="73"/>
      <c r="D6" s="73"/>
      <c r="K6" s="82">
        <f>AVERAGE(K4:K5)</f>
        <v>1</v>
      </c>
    </row>
    <row r="7" spans="1:11" x14ac:dyDescent="0.2">
      <c r="C7" s="73"/>
      <c r="D7" s="73"/>
    </row>
  </sheetData>
  <mergeCells count="6">
    <mergeCell ref="B5:C5"/>
    <mergeCell ref="I1:K2"/>
    <mergeCell ref="A1:G1"/>
    <mergeCell ref="A2:G2"/>
    <mergeCell ref="B3:C3"/>
    <mergeCell ref="B4:C4"/>
  </mergeCell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RESUMEN!$C$1048573:$C$1048576</xm:f>
          </x14:formula1>
          <xm:sqref>I4:I5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https://www.adr.gov.co/atencion-al-ciudadano/transparencia/control/Informescontrolinterno/Anexo%20N%C2%BA%202%20-%20Seguimiento%20MRC.xlsx</Url>
      <Description>Anexo Nº 2 - Seguimiento MRC</Description>
    </Anexo_x002d_2>
    <Anexo xmlns="a5edb944-702a-422f-a9f0-dff332e0298c">
      <Url xsi:nil="true"/>
      <Description xsi:nil="true"/>
    </Anexo>
    <MostrarEnPagina xmlns="9714ea42-2861-4926-874d-496a42cd6e58">Informe de Control Interno</MostrarEnPagina>
    <ACAPITE xmlns="9714ea42-2861-4926-874d-496a42cd6e58">Anexo Nº 1 - Seguimiento PAAC</ACAPITE>
    <FechaNormograma xmlns="9714ea42-2861-4926-874d-496a42cd6e58">2020-09-11T00:00:00+00:00</FechaNormograma>
    <OrdenDoc xmlns="9714ea42-2861-4926-874d-496a42cd6e58">26</OrdenDoc>
    <DocumentoPublicado xmlns="9714ea42-2861-4926-874d-496a42cd6e58">true</DocumentoPublicado>
    <Numero xmlns="9714ea42-2861-4926-874d-496a42cd6e58">26</Numero>
  </documentManagement>
</p:properties>
</file>

<file path=customXml/item2.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8549B1-4C38-48F6-A1F2-951138056077}">
  <ds:schemaRefs>
    <ds:schemaRef ds:uri="http://schemas.microsoft.com/office/2006/documentManagement/types"/>
    <ds:schemaRef ds:uri="http://schemas.openxmlformats.org/package/2006/metadata/core-properties"/>
    <ds:schemaRef ds:uri="http://purl.org/dc/terms/"/>
    <ds:schemaRef ds:uri="http://schemas.microsoft.com/office/2006/metadata/properties"/>
    <ds:schemaRef ds:uri="a5edb944-702a-422f-a9f0-dff332e0298c"/>
    <ds:schemaRef ds:uri="9714ea42-2861-4926-874d-496a42cd6e58"/>
    <ds:schemaRef ds:uri="http://purl.org/dc/elements/1.1/"/>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F1F8A8A-F0BE-4C8D-8101-1D6579444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14ea42-2861-4926-874d-496a42cd6e58"/>
    <ds:schemaRef ds:uri="a5edb944-702a-422f-a9f0-dff332e02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EEAE6F-39FF-4AB3-81B4-E0AE80160E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RESUMEN</vt:lpstr>
      <vt:lpstr>Componente 1</vt:lpstr>
      <vt:lpstr>1. Mapa de Riesgos</vt:lpstr>
      <vt:lpstr>Componente 2</vt:lpstr>
      <vt:lpstr>Componente 3</vt:lpstr>
      <vt:lpstr>Componente 4</vt:lpstr>
      <vt:lpstr>Componente 5</vt:lpstr>
      <vt:lpstr>Componente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Nº 1 - Seguimiento PAAC</dc:title>
  <dc:creator>Daniela Aldana Avila</dc:creator>
  <cp:lastModifiedBy>Cesar Henriquez Nieves</cp:lastModifiedBy>
  <cp:lastPrinted>2021-09-28T15:20:08Z</cp:lastPrinted>
  <dcterms:created xsi:type="dcterms:W3CDTF">2019-02-15T19:47:08Z</dcterms:created>
  <dcterms:modified xsi:type="dcterms:W3CDTF">2023-09-21T16:34:47Z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ies>
</file>