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 PICO DIAZ\Desktop\BIF-2023\BIF 01062023\EPD\PLANES INSTITUCIONALES\2024\PRESENTADOS\"/>
    </mc:Choice>
  </mc:AlternateContent>
  <bookViews>
    <workbookView xWindow="0" yWindow="0" windowWidth="20490" windowHeight="6855"/>
  </bookViews>
  <sheets>
    <sheet name="RIESGOS DE GESTION 2024" sheetId="2" r:id="rId1"/>
    <sheet name="orginal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2" l="1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26" i="1" l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</calcChain>
</file>

<file path=xl/sharedStrings.xml><?xml version="1.0" encoding="utf-8"?>
<sst xmlns="http://schemas.openxmlformats.org/spreadsheetml/2006/main" count="1301" uniqueCount="222">
  <si>
    <t>Identificación del riesgo</t>
  </si>
  <si>
    <t>Análisis del riesgo inherente</t>
  </si>
  <si>
    <t>Evaluación del riesgo - Valoración de los controles</t>
  </si>
  <si>
    <t>Evaluación del riesgo - Nivel del riesgo residual</t>
  </si>
  <si>
    <t>Plan de Acción</t>
  </si>
  <si>
    <t>Proceso</t>
  </si>
  <si>
    <t xml:space="preserve">Referencia </t>
  </si>
  <si>
    <t>Impacto</t>
  </si>
  <si>
    <t>Causa Inmediata</t>
  </si>
  <si>
    <t>Causa Raíz</t>
  </si>
  <si>
    <t>Descripción del Riesgo</t>
  </si>
  <si>
    <t>Clasificación del Riesgo</t>
  </si>
  <si>
    <t>Frecuencia con la cual se realiza la actividad</t>
  </si>
  <si>
    <t>Probabilidad Inherente</t>
  </si>
  <si>
    <t>%</t>
  </si>
  <si>
    <t>Criterios de impacto</t>
  </si>
  <si>
    <t>Observación de criterio</t>
  </si>
  <si>
    <t>Impacto 
Inherente</t>
  </si>
  <si>
    <t>Zona de Riesgo Inherente</t>
  </si>
  <si>
    <t>No. Control</t>
  </si>
  <si>
    <t>Descripción del Control</t>
  </si>
  <si>
    <t>Afectación</t>
  </si>
  <si>
    <t>Atributos</t>
  </si>
  <si>
    <t>Probabilidad Residual</t>
  </si>
  <si>
    <t>Probabilidad Residual Final</t>
  </si>
  <si>
    <t>Impacto Residual Final</t>
  </si>
  <si>
    <t>Zona de Riesgo Final</t>
  </si>
  <si>
    <t>Tratamiento</t>
  </si>
  <si>
    <t>Responsable</t>
  </si>
  <si>
    <t>Fecha Implementación</t>
  </si>
  <si>
    <t>Fecha Seguimiento</t>
  </si>
  <si>
    <t>Seguimiento</t>
  </si>
  <si>
    <t>Estado</t>
  </si>
  <si>
    <t>Tipo</t>
  </si>
  <si>
    <t>Implementación</t>
  </si>
  <si>
    <t>Calificación</t>
  </si>
  <si>
    <t>Documentación</t>
  </si>
  <si>
    <t>Frecuencia</t>
  </si>
  <si>
    <t>Evidencia</t>
  </si>
  <si>
    <t>DIRECCIONAMIENTO ESTRATEGICO</t>
  </si>
  <si>
    <t>Económico y Reputacional</t>
  </si>
  <si>
    <t>Muy Baja</t>
  </si>
  <si>
    <t xml:space="preserve">     El riesgo afecta la imagen de la entidad a nivel nacional, con efecto publicitarios sostenible a nivel país</t>
  </si>
  <si>
    <t>Catastrófico</t>
  </si>
  <si>
    <t>Extremo</t>
  </si>
  <si>
    <t>Probabilidad</t>
  </si>
  <si>
    <t>Preventivo</t>
  </si>
  <si>
    <t>Manual</t>
  </si>
  <si>
    <t>40%</t>
  </si>
  <si>
    <t>Documentado</t>
  </si>
  <si>
    <t>Continua</t>
  </si>
  <si>
    <t>Con Registro</t>
  </si>
  <si>
    <t>Evitar</t>
  </si>
  <si>
    <t>Director / Secretaria General y Administrativa</t>
  </si>
  <si>
    <t>Cuatrimestral</t>
  </si>
  <si>
    <t>En curso</t>
  </si>
  <si>
    <t>No atender de manera voluntaria y oportuna las peticiones, quejas, tutelas y la gestión institucional, dentro de los términos de tiempo establecidos por la nora</t>
  </si>
  <si>
    <t>Venciiento de términos de peticiones, quejas y reclamos y tutelas.</t>
  </si>
  <si>
    <t>Ejecucion y Administracion de procesos</t>
  </si>
  <si>
    <t>Media</t>
  </si>
  <si>
    <t xml:space="preserve">     El riesgo afecta la imagen de de la entidad con efecto publicitario sostenido a nivel de sector administrativo, nivel departamental o municipal</t>
  </si>
  <si>
    <t>Mayor</t>
  </si>
  <si>
    <t xml:space="preserve">Alto </t>
  </si>
  <si>
    <t>Correctivo</t>
  </si>
  <si>
    <t>25%</t>
  </si>
  <si>
    <t>Sin Documentar</t>
  </si>
  <si>
    <t>Moderado</t>
  </si>
  <si>
    <t>Reducir (mitigar)</t>
  </si>
  <si>
    <t>Consultar diariamente la correspondencia recibida en el sistema (Ventana) del BIF</t>
  </si>
  <si>
    <t xml:space="preserve">     El riesgo afecta la imagen de la entidad con algunos usuarios de relevancia frente al logro de los objetivos</t>
  </si>
  <si>
    <t>CONTRATACION</t>
  </si>
  <si>
    <t xml:space="preserve">Falta de planeación </t>
  </si>
  <si>
    <t>No identificar claramente las necesidades de contratación que se requiere por parte del BIF</t>
  </si>
  <si>
    <t>Debilidad en la planeación contractual de la entidad</t>
  </si>
  <si>
    <t>Establecer las necesidades de la entidad en materia contractual para cada vigencia</t>
  </si>
  <si>
    <t>Contratación realizada de conformidad a las necesidas previstas para la vigencia en ejecucion</t>
  </si>
  <si>
    <t>Designación de Supervisores no idóneos</t>
  </si>
  <si>
    <t>incumplimiento en la supervisión idónea sobre la ejecución de los contratos</t>
  </si>
  <si>
    <t>Deficiencia en la supervision de los contratos
en la entidad</t>
  </si>
  <si>
    <t>Fraude Interno</t>
  </si>
  <si>
    <t>Baja</t>
  </si>
  <si>
    <t>Alto</t>
  </si>
  <si>
    <t>Designación de personas idóneas para ejercer la supervisión de los contratos</t>
  </si>
  <si>
    <t>Secretaria General y Administrativa</t>
  </si>
  <si>
    <t>Inoportuna publicación contractual</t>
  </si>
  <si>
    <t>Demora en la publicidad de todos los contratos en las plataformas oficiales SECOP II y SIA OBSERVA</t>
  </si>
  <si>
    <t>Estemporeneidad en la publicación de la contratación realizada por la entidad</t>
  </si>
  <si>
    <t>Aplicación del Manual de Contratación y cuplimiento de la normatividad vigente</t>
  </si>
  <si>
    <t>Publicar oportunanente la contratacion en las plataformas oficiales de conformidad con los términos establecidos para ello.</t>
  </si>
  <si>
    <t>Desconocimiento de la norma</t>
  </si>
  <si>
    <t>Desconocimiento del Manual de Contratación y la normatividad vigente</t>
  </si>
  <si>
    <t>Debilidad en la verificación de los documentos contractuales, debido al desconocimiento o interpretación subjetiva del marco normativo, que afecta el normal desarrollo de los procesos contractuales.</t>
  </si>
  <si>
    <t>Notificar el personal que se encargara de la supervisión de los contratos.</t>
  </si>
  <si>
    <t>Cada funcionario designado como Supervisor deberá dar cumplimiento al Acto Administrativo de delegación de supervisión.</t>
  </si>
  <si>
    <t>GESTION DE TALENTO HUMANO</t>
  </si>
  <si>
    <t>Reputacional</t>
  </si>
  <si>
    <t xml:space="preserve">     El riesgo afecta la imagen de alguna área de la organización</t>
  </si>
  <si>
    <t>Leve</t>
  </si>
  <si>
    <t>Bajo</t>
  </si>
  <si>
    <t>Automático</t>
  </si>
  <si>
    <t>50%</t>
  </si>
  <si>
    <t>Director / Secretaria General y Administrativa / Profesional de Talento Humano</t>
  </si>
  <si>
    <t>Pagos indebidos por errores en liquidación de nómina y/o prestaciones sociales.</t>
  </si>
  <si>
    <t>Incumplimiento del procedimiento para la liquidación de la nómina, en la transcripción errónea de las novedades</t>
  </si>
  <si>
    <t xml:space="preserve">Liquidación con errores de nómina y/o prestaciones sociales de los funcionarios del BIF
</t>
  </si>
  <si>
    <t>Realizar mediante comparación el archivo de novedades Vs lo diligenciado en la liquidación de nómina</t>
  </si>
  <si>
    <t>GESTION FINANCIERA</t>
  </si>
  <si>
    <t>Económico</t>
  </si>
  <si>
    <t>Transacciones bancarias indebidas</t>
  </si>
  <si>
    <t>Transferencia bancaria a un beneficiario diferente al indicado y/o por valor diferente</t>
  </si>
  <si>
    <t>Error involuntario en la realizacion de transaciones financieras.</t>
  </si>
  <si>
    <t>Fallas Tecnologicas</t>
  </si>
  <si>
    <t>Soportes financieros acordes a pagos realizados</t>
  </si>
  <si>
    <t>Aleatoria</t>
  </si>
  <si>
    <t>Tener registro de control de pagos (Informes de Gestion Financiera).</t>
  </si>
  <si>
    <t>Profesional Gestión Financiera</t>
  </si>
  <si>
    <t>Desconocimiento de motivo en modificación del presupuesto</t>
  </si>
  <si>
    <t>Cambios injustificados en los registros presupuestales</t>
  </si>
  <si>
    <t>Realizar las modificaciones al presupuesto de la entidad sin aportar los soportes necesarios.</t>
  </si>
  <si>
    <t>Cumplir los procedimientos correspondientes para las modificaciones del presupuesto de la entidad.</t>
  </si>
  <si>
    <t>Verificar que las modificaciones presupuestales esten debidamente soportadas y autorizadas por la Alta Dirección.</t>
  </si>
  <si>
    <t>Director / Profesional Gestión Financiera</t>
  </si>
  <si>
    <t>GESTION DE ALMACEN E INVENTARIOS</t>
  </si>
  <si>
    <t>Interes personal o favorecimiento de proveedores</t>
  </si>
  <si>
    <t>Manipulación de los Estudios Previos</t>
  </si>
  <si>
    <t>Aprobación de la adquisición de bienes sin cumplir con las especificaciones técnicas requeridas</t>
  </si>
  <si>
    <t>El Supervisor del contrato y el Responsable del Almacén verifica que los bienes y/o servicios adquiridos cumplan con las especificaciones técnicas estableidas en el proceso contractual.</t>
  </si>
  <si>
    <t>El  responsable del proceso de contratación debe informar al Ténico de Almacén  sobre los contratos de adquisición de bienes y servicios para que verifique con el Supervisor del Contrato el cumplimiento de las especificacione técnicas para dar ingreso al almacén.</t>
  </si>
  <si>
    <t>Técnico Operativo de Almacén e Inventarios</t>
  </si>
  <si>
    <t>Inconsistencias en el inventario de la entidad</t>
  </si>
  <si>
    <t>Incoherencia en el registro de Bienes Muebles e Inmuebles con el inventario registrado en el Sistema de activos fijos.</t>
  </si>
  <si>
    <t>Desactualizacion del Inventario</t>
  </si>
  <si>
    <t>Daños Activos Fisicos</t>
  </si>
  <si>
    <t>Manual  de Bienes, hoja de vida de los bienes,, Inventario de Bienes por responsable.</t>
  </si>
  <si>
    <t>Detectivo</t>
  </si>
  <si>
    <t>30%</t>
  </si>
  <si>
    <t>Realizar la toma física del inventario y cotejar con el cierre contable anual.</t>
  </si>
  <si>
    <t>GESTION DOCUENTAL</t>
  </si>
  <si>
    <t>Desorganización documental</t>
  </si>
  <si>
    <t>Las TRD no reflejan las modificaciones documentales</t>
  </si>
  <si>
    <t>Desactualización de las Tablas de Retención Documental TRD</t>
  </si>
  <si>
    <t>Aplicación y actualización de de las TRD</t>
  </si>
  <si>
    <t>Revisión y actualización de las TRD por area</t>
  </si>
  <si>
    <t>Técnico Operativo Gestión Documental</t>
  </si>
  <si>
    <t>GESTION JURIDICA</t>
  </si>
  <si>
    <t xml:space="preserve">Vencimiento de los términos legales </t>
  </si>
  <si>
    <t>Ineficaz actuación que impida la defensa judicial y administrativa del BIF</t>
  </si>
  <si>
    <t>Pérdida de oportunidad en la defensa de los procesos judiciales del BIF</t>
  </si>
  <si>
    <t>Vigilancia mensual a las etapas en los procesos judiciales y administrativos  a través de apoderados y funcionarios ejecutores del BIF</t>
  </si>
  <si>
    <t>Adelantar los procesos judiciales evitando el vencimiento de términos y la oportunidad de defensa judicial.</t>
  </si>
  <si>
    <t>Profesional Oficina Juridica</t>
  </si>
  <si>
    <t>Indebido manejo de los procesos judiciales del BIF</t>
  </si>
  <si>
    <t>Omisión o acción por parte del profesional de Gestión Juridica.</t>
  </si>
  <si>
    <t>Manejo y/o trámite indebido de los procesos judiciales en contra de los intereses del BIF</t>
  </si>
  <si>
    <t>Seguimiento al cumpimiento del procedimiento establecido para adelantar el trámite de los procesos judiciales y administrativos del BIF.</t>
  </si>
  <si>
    <t>Ejercer oportunamente la representación judicial del BIF y hacer seguimiento mensual a las etapas en los procesos judiciales y administrativos a través de herraientas de apoyo a los apoderados y funcionarios del BIF.</t>
  </si>
  <si>
    <t>AREA TECNICA</t>
  </si>
  <si>
    <t xml:space="preserve">Desorganización en la custodia de expedientes de los predios del municipio.
</t>
  </si>
  <si>
    <t>Deterioro de los predios y falta de inversión en el mantenimiento en propiedad del municipio.</t>
  </si>
  <si>
    <t>Administración de expedientes de los predios urbanos.</t>
  </si>
  <si>
    <t>Contrato de personal interdisciplinario para la actualización y organización de los expedientes de los predios.</t>
  </si>
  <si>
    <t>Gestionar los recursos necesarios para contratratar la actualización y organización de los expedientes de los predios del municipio.</t>
  </si>
  <si>
    <t>Profesional Universitario Area Tecnica</t>
  </si>
  <si>
    <t>Inventario de inmuebles desactualizado</t>
  </si>
  <si>
    <t>No existe relación de los predios con las escrituras.</t>
  </si>
  <si>
    <t>Desactualización de la información del inventario de inmuebles y espacio público.</t>
  </si>
  <si>
    <t>Plan de contingencia para actualizar el inventario de inmuebles y espacio público del municipio</t>
  </si>
  <si>
    <t>Coordinar con la Alcaldía de Floridablanca, el suministro de información para poder realizar las diferentes actividades en el proceso de actualización del inventario de bienes inmuebles y espacio público del municipio.</t>
  </si>
  <si>
    <t>Inoportunidad en el pago de arriendos</t>
  </si>
  <si>
    <t>Mora en los pagos de arrendamientos</t>
  </si>
  <si>
    <t>Incumplimiento al plazo establecido en los contratos para el pago de arrendamientos</t>
  </si>
  <si>
    <t>Seguimiento al pago de cánones de arriendo.</t>
  </si>
  <si>
    <t>Exigir el cumplimiento a lo establecido en los contraos de arrendamiento</t>
  </si>
  <si>
    <t>Desinformación de agencias inmobiliarias en el municipio de Floridablanca</t>
  </si>
  <si>
    <t>Falta de herramienta que permita identificar las agencias inmobiliarias.</t>
  </si>
  <si>
    <t>Desconocimiento de la actividad inmobiliaria de entidades jurídicas y naturales</t>
  </si>
  <si>
    <t>Organizar visitas a las inmobiliarias y crear un enlace de comunicación</t>
  </si>
  <si>
    <t>Actualizar la base de datos de las inmobiliarias de Floridablanca</t>
  </si>
  <si>
    <t>Asignación inapropiada de subsidios de vivienda</t>
  </si>
  <si>
    <t>Tráfico de influencias para favorcer a terceras personas</t>
  </si>
  <si>
    <t>Intervenir en la postulación para subsidio familiar de vivienda, mejoramiento y/o construcción en sitio propio.</t>
  </si>
  <si>
    <t xml:space="preserve">     El riesgo afecta la imagen de la entidad internamente, de conocimiento general, nivel interno, de junta dircetiva y accionistas y/o de provedores</t>
  </si>
  <si>
    <t>Menor</t>
  </si>
  <si>
    <t>Seguir procedimiento interno establecido por la entidad para asignación de subsidios</t>
  </si>
  <si>
    <t>Definir procedimiento y requisitos mínimos para postulación con su respectiva verificación.</t>
  </si>
  <si>
    <t>TECNOLOGIA DE LA INFORACION Y COMUNICACIONES</t>
  </si>
  <si>
    <t>Fallas eléctricas</t>
  </si>
  <si>
    <t>Sobrecarga del cableado eléctrico</t>
  </si>
  <si>
    <t>Pérdida de información por daño de equipos de cóputo</t>
  </si>
  <si>
    <t>Realizar monitoreo continuo a todas las redes eléctricas de la entidad.</t>
  </si>
  <si>
    <t>Verificación del circuito eléctrico existente, redes y cableado interno</t>
  </si>
  <si>
    <t>Profesional Universitario Sistemas</t>
  </si>
  <si>
    <t>Virus informático</t>
  </si>
  <si>
    <t>Caducidad de las licencias antivirus</t>
  </si>
  <si>
    <t>Pérdida de información o daño de equipos por virus informático</t>
  </si>
  <si>
    <t>Equipos de computo con licencias antivirus vigentes</t>
  </si>
  <si>
    <t>Verificación de vigencia de las Licencias de funcionamiento y antivirus en todos los equipos de la entidad.</t>
  </si>
  <si>
    <t>GESTION DE CONTROL INTERNO</t>
  </si>
  <si>
    <t xml:space="preserve">Evaluació inefectiva
</t>
  </si>
  <si>
    <t>No realizar el seguimiento y evaluación independiente de manera adecuada, oportuna , objetiva y transparente</t>
  </si>
  <si>
    <t>Deficiente evaluación al Sistema de Control Interno</t>
  </si>
  <si>
    <t>Aplicación Plan Anual de Auditorías Internas</t>
  </si>
  <si>
    <t>Formular y ejecutar el Plan de Auditorías por procesos</t>
  </si>
  <si>
    <t>Profesional de Control Interno</t>
  </si>
  <si>
    <t>Negligencia del funcionario y desorganizacion de la información</t>
  </si>
  <si>
    <t>Incumplimiento de funciones y desorganización de la información en el momento de realizar la auditoría</t>
  </si>
  <si>
    <t>Posibilidad de que un auditor oculte, distorsione o tergiverse, situaciones observadas en desarrollo de las diferentes auditorías internas.</t>
  </si>
  <si>
    <t>Verificar que los auditores cumplan con los requisitos establecidos para el ejercicio de la auditoria de acuerdo a la normatividad vigente.</t>
  </si>
  <si>
    <t>Mantener actualizado el Código del Auditor y socializarlo con los auditores.</t>
  </si>
  <si>
    <t>Negligencia, descuido, desconociiento de la norma</t>
  </si>
  <si>
    <t>Control del registro de correspondencia en el sistema del BIF (Ventanal)I verificando términos</t>
  </si>
  <si>
    <t>Informes de Supervisión de los contratos, expedidos de conforidad al objeto contractual y a las actividades establecidas en el contrato</t>
  </si>
  <si>
    <t>Inoportunidad en el reporte a la CNSC de los cargos en vacancia definitiva para que sean incluidos en la OPEC</t>
  </si>
  <si>
    <t>Desconocimiento de la normatividad establecida para ello.</t>
  </si>
  <si>
    <t>Reportar oportunamente a la CNSC los cargos en vacancia definitiva</t>
  </si>
  <si>
    <t xml:space="preserve">Revisar reportes realizados a la CNSC sobre las vacantes definitivas de carrera administrativa. </t>
  </si>
  <si>
    <t>Reportar oportunamente las vacantes definitivas a la CNSC y realizar el acuerdo de convocatoria para la vinculación laboral de funcionarios de carrera administrativa.</t>
  </si>
  <si>
    <t>Revisión de la información ingresada en la liquidación de la nómina Vs Informe de novedades, con el fin de evitar inconsistencia en el cargue de la información.</t>
  </si>
  <si>
    <t>Profesional de Talento Humano / Profesional Area Financiera</t>
  </si>
  <si>
    <t>No atender de manera voluntaria y oportuna las peticiones, quejas, tutelas y la gestión institucional, dentro de los términos de tiempo establecidos por la norma</t>
  </si>
  <si>
    <t>MAPA DE RIESGOS DE GESTION DEL BANCO INMOBILIARIO DE FLORIDABLANCA "BIF" - 2024</t>
  </si>
  <si>
    <t>Realizar la toma física del inventario y cotejar con la información contable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</si>
</sst>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dashed">
        <color theme="9" tint="-0.24994659260841701"/>
      </left>
      <right/>
      <top style="dashed">
        <color theme="9" tint="-0.24994659260841701"/>
      </top>
      <bottom style="dashed">
        <color theme="9" tint="-0.24994659260841701"/>
      </bottom>
      <diagonal/>
    </border>
    <border>
      <left/>
      <right/>
      <top style="dashed">
        <color theme="9" tint="-0.24994659260841701"/>
      </top>
      <bottom style="dashed">
        <color theme="9" tint="-0.24994659260841701"/>
      </bottom>
      <diagonal/>
    </border>
    <border>
      <left/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dashed">
        <color theme="9" tint="-0.24994659260841701"/>
      </right>
      <top/>
      <bottom/>
      <diagonal/>
    </border>
    <border>
      <left style="dashed">
        <color theme="9" tint="-0.24994659260841701"/>
      </left>
      <right style="dashed">
        <color theme="9" tint="-0.24994659260841701"/>
      </right>
      <top/>
      <bottom style="dashed">
        <color theme="9" tint="-0.24994659260841701"/>
      </bottom>
      <diagonal/>
    </border>
    <border>
      <left style="dashed">
        <color theme="9" tint="-0.24994659260841701"/>
      </left>
      <right/>
      <top/>
      <bottom/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/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/>
      <top/>
      <bottom style="dashed">
        <color theme="9" tint="-0.24994659260841701"/>
      </bottom>
      <diagonal/>
    </border>
    <border>
      <left/>
      <right style="dashed">
        <color theme="9" tint="-0.24994659260841701"/>
      </right>
      <top style="dashed">
        <color theme="9" tint="-0.24994659260841701"/>
      </top>
      <bottom/>
      <diagonal/>
    </border>
    <border>
      <left/>
      <right/>
      <top style="dotted">
        <color theme="9" tint="-0.24994659260841701"/>
      </top>
      <bottom/>
      <diagonal/>
    </border>
    <border>
      <left/>
      <right style="dashed">
        <color theme="9" tint="-0.2499465926084170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2" borderId="8" xfId="0" applyFont="1" applyFill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9" fontId="7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hidden="1"/>
    </xf>
    <xf numFmtId="9" fontId="7" fillId="0" borderId="7" xfId="0" applyNumberFormat="1" applyFont="1" applyBorder="1" applyAlignment="1" applyProtection="1">
      <alignment horizontal="center" vertical="center" wrapText="1"/>
      <protection hidden="1"/>
    </xf>
    <xf numFmtId="9" fontId="7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 textRotation="90"/>
      <protection locked="0"/>
    </xf>
    <xf numFmtId="9" fontId="7" fillId="0" borderId="8" xfId="0" applyNumberFormat="1" applyFont="1" applyBorder="1" applyAlignment="1" applyProtection="1">
      <alignment horizontal="center" vertical="center"/>
      <protection hidden="1"/>
    </xf>
    <xf numFmtId="164" fontId="7" fillId="0" borderId="8" xfId="1" applyNumberFormat="1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textRotation="90" wrapText="1"/>
      <protection hidden="1"/>
    </xf>
    <xf numFmtId="9" fontId="7" fillId="0" borderId="7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 textRotation="90"/>
      <protection hidden="1"/>
    </xf>
    <xf numFmtId="0" fontId="7" fillId="0" borderId="7" xfId="0" applyFont="1" applyBorder="1" applyAlignment="1" applyProtection="1">
      <alignment horizontal="center" vertical="center" textRotation="90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14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hidden="1"/>
    </xf>
    <xf numFmtId="164" fontId="7" fillId="0" borderId="7" xfId="1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textRotation="90" wrapText="1"/>
      <protection hidden="1"/>
    </xf>
    <xf numFmtId="0" fontId="3" fillId="0" borderId="7" xfId="0" applyFont="1" applyBorder="1" applyAlignment="1" applyProtection="1">
      <alignment horizontal="center" vertical="center" textRotation="90"/>
      <protection hidden="1"/>
    </xf>
    <xf numFmtId="0" fontId="7" fillId="0" borderId="7" xfId="0" applyFont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9" fontId="7" fillId="0" borderId="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hidden="1"/>
    </xf>
    <xf numFmtId="9" fontId="7" fillId="0" borderId="8" xfId="0" applyNumberFormat="1" applyFont="1" applyBorder="1" applyAlignment="1" applyProtection="1">
      <alignment horizontal="center" vertical="center" wrapText="1"/>
      <protection hidden="1"/>
    </xf>
    <xf numFmtId="9" fontId="7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9" fontId="7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hidden="1"/>
    </xf>
    <xf numFmtId="9" fontId="7" fillId="0" borderId="16" xfId="0" applyNumberFormat="1" applyFont="1" applyBorder="1" applyAlignment="1" applyProtection="1">
      <alignment horizontal="center" vertical="center" wrapText="1"/>
      <protection hidden="1"/>
    </xf>
    <xf numFmtId="9" fontId="7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 textRotation="90"/>
      <protection locked="0"/>
    </xf>
    <xf numFmtId="9" fontId="7" fillId="0" borderId="16" xfId="0" applyNumberFormat="1" applyFont="1" applyBorder="1" applyAlignment="1" applyProtection="1">
      <alignment horizontal="center" vertical="center"/>
      <protection hidden="1"/>
    </xf>
    <xf numFmtId="164" fontId="7" fillId="0" borderId="16" xfId="1" applyNumberFormat="1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 textRotation="90" wrapText="1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justify" vertical="center" wrapText="1"/>
      <protection locked="0"/>
    </xf>
    <xf numFmtId="0" fontId="6" fillId="0" borderId="0" xfId="0" applyFont="1" applyAlignment="1">
      <alignment horizontal="center" vertical="center" textRotation="90" wrapText="1"/>
    </xf>
    <xf numFmtId="0" fontId="6" fillId="0" borderId="17" xfId="0" applyFont="1" applyBorder="1" applyAlignment="1">
      <alignment vertical="center" textRotation="90" wrapText="1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0" fillId="0" borderId="0" xfId="0" applyAlignment="1">
      <alignment vertical="center" wrapText="1"/>
    </xf>
    <xf numFmtId="0" fontId="7" fillId="0" borderId="16" xfId="0" applyFont="1" applyBorder="1" applyAlignment="1" applyProtection="1">
      <alignment horizontal="justify" vertical="center" wrapText="1"/>
      <protection locked="0"/>
    </xf>
    <xf numFmtId="0" fontId="0" fillId="0" borderId="16" xfId="0" applyBorder="1"/>
    <xf numFmtId="0" fontId="9" fillId="0" borderId="0" xfId="0" applyFont="1"/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justify" vertical="center" wrapText="1"/>
      <protection locked="0"/>
    </xf>
    <xf numFmtId="0" fontId="7" fillId="5" borderId="16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horizontal="center" vertical="distributed" wrapText="1"/>
    </xf>
    <xf numFmtId="0" fontId="10" fillId="5" borderId="2" xfId="0" applyFont="1" applyFill="1" applyBorder="1" applyAlignment="1">
      <alignment horizontal="center" vertical="distributed" wrapText="1"/>
    </xf>
    <xf numFmtId="0" fontId="10" fillId="5" borderId="3" xfId="0" applyFont="1" applyFill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274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402465</xdr:colOff>
      <xdr:row>0</xdr:row>
      <xdr:rowOff>0</xdr:rowOff>
    </xdr:from>
    <xdr:to>
      <xdr:col>3</xdr:col>
      <xdr:colOff>554147</xdr:colOff>
      <xdr:row>0</xdr:row>
      <xdr:rowOff>415106</xdr:rowOff>
    </xdr:to>
    <xdr:pic>
      <xdr:nvPicPr>
        <xdr:cNvPr id="2" name="Imagen 1" descr="Descripción: Descripción: E:\BIF COMPARTIDA\relogohorizontal\LOGO BIF HORIZONTAL PNG.png">
          <a:extLst>
            <a:ext uri="{FF2B5EF4-FFF2-40B4-BE49-F238E27FC236}">
              <a16:creationId xmlns:a16="http://schemas.microsoft.com/office/drawing/2014/main" xmlns="" id="{C2A4F445-7243-4A17-81B7-C841E9C9E9F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7" r="6789"/>
        <a:stretch/>
      </xdr:blipFill>
      <xdr:spPr bwMode="auto">
        <a:xfrm>
          <a:off x="1931831" y="0"/>
          <a:ext cx="1265168" cy="4151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abSelected="1" zoomScale="71" zoomScaleNormal="71" workbookViewId="0">
      <selection activeCell="B30" sqref="B30"/>
    </sheetView>
  </sheetViews>
  <sheetFormatPr baseColWidth="10" defaultRowHeight="15" x14ac:dyDescent="0.25"/>
  <cols>
    <col min="3" max="3" width="16.7109375" customWidth="1"/>
    <col min="4" max="4" width="17" customWidth="1"/>
    <col min="5" max="5" width="20.140625" customWidth="1"/>
    <col min="6" max="6" width="22.7109375" customWidth="1"/>
    <col min="7" max="7" width="0.28515625" hidden="1" customWidth="1"/>
    <col min="8" max="8" width="12.28515625" hidden="1" customWidth="1"/>
    <col min="9" max="9" width="0.140625" hidden="1" customWidth="1"/>
    <col min="10" max="10" width="0.42578125" hidden="1" customWidth="1"/>
    <col min="11" max="11" width="20.85546875" customWidth="1"/>
    <col min="12" max="12" width="16.7109375" hidden="1" customWidth="1"/>
    <col min="13" max="13" width="8.42578125" hidden="1" customWidth="1"/>
    <col min="14" max="14" width="11.42578125" hidden="1" customWidth="1"/>
    <col min="15" max="15" width="13.140625" hidden="1" customWidth="1"/>
    <col min="16" max="16" width="12.42578125" customWidth="1"/>
    <col min="17" max="17" width="26.7109375" customWidth="1"/>
    <col min="18" max="18" width="18.140625" customWidth="1"/>
    <col min="19" max="24" width="11.42578125" hidden="1" customWidth="1"/>
    <col min="25" max="25" width="0.140625" hidden="1" customWidth="1"/>
    <col min="26" max="28" width="11.42578125" hidden="1" customWidth="1"/>
    <col min="29" max="29" width="0.28515625" customWidth="1"/>
    <col min="32" max="32" width="29.28515625" customWidth="1"/>
    <col min="33" max="33" width="18" customWidth="1"/>
    <col min="34" max="34" width="13.28515625" customWidth="1"/>
    <col min="35" max="35" width="14" customWidth="1"/>
    <col min="36" max="36" width="15.28515625" customWidth="1"/>
  </cols>
  <sheetData>
    <row r="1" spans="1:37" ht="33.75" customHeight="1" x14ac:dyDescent="0.25">
      <c r="A1" s="68" t="s">
        <v>220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70"/>
    </row>
    <row r="2" spans="1:37" ht="27" customHeight="1" x14ac:dyDescent="0.25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77" t="s">
        <v>2</v>
      </c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9"/>
      <c r="AF2" s="96" t="s">
        <v>4</v>
      </c>
      <c r="AG2" s="96"/>
      <c r="AH2" s="96"/>
      <c r="AI2" s="96"/>
      <c r="AJ2" s="96"/>
      <c r="AK2" s="97"/>
    </row>
    <row r="3" spans="1:37" ht="16.5" x14ac:dyDescent="0.25">
      <c r="A3" s="98" t="s">
        <v>5</v>
      </c>
      <c r="B3" s="99" t="s">
        <v>6</v>
      </c>
      <c r="C3" s="101" t="s">
        <v>7</v>
      </c>
      <c r="D3" s="88" t="s">
        <v>8</v>
      </c>
      <c r="E3" s="88" t="s">
        <v>9</v>
      </c>
      <c r="F3" s="88" t="s">
        <v>10</v>
      </c>
      <c r="G3" s="90" t="s">
        <v>11</v>
      </c>
      <c r="H3" s="88" t="s">
        <v>12</v>
      </c>
      <c r="I3" s="90" t="s">
        <v>13</v>
      </c>
      <c r="J3" s="87" t="s">
        <v>14</v>
      </c>
      <c r="K3" s="90" t="s">
        <v>15</v>
      </c>
      <c r="L3" s="83" t="s">
        <v>16</v>
      </c>
      <c r="M3" s="85" t="s">
        <v>17</v>
      </c>
      <c r="N3" s="87" t="s">
        <v>14</v>
      </c>
      <c r="O3" s="88" t="s">
        <v>18</v>
      </c>
      <c r="P3" s="89" t="s">
        <v>19</v>
      </c>
      <c r="Q3" s="88" t="s">
        <v>20</v>
      </c>
      <c r="R3" s="90" t="s">
        <v>21</v>
      </c>
      <c r="S3" s="88" t="s">
        <v>22</v>
      </c>
      <c r="T3" s="88"/>
      <c r="U3" s="88"/>
      <c r="V3" s="88"/>
      <c r="W3" s="88"/>
      <c r="X3" s="88"/>
      <c r="Y3" s="91" t="s">
        <v>23</v>
      </c>
      <c r="Z3" s="81" t="s">
        <v>24</v>
      </c>
      <c r="AA3" s="81" t="s">
        <v>14</v>
      </c>
      <c r="AB3" s="81" t="s">
        <v>25</v>
      </c>
      <c r="AC3" s="81" t="s">
        <v>14</v>
      </c>
      <c r="AD3" s="81" t="s">
        <v>26</v>
      </c>
      <c r="AE3" s="89" t="s">
        <v>27</v>
      </c>
      <c r="AF3" s="80" t="s">
        <v>4</v>
      </c>
      <c r="AG3" s="80" t="s">
        <v>28</v>
      </c>
      <c r="AH3" s="80" t="s">
        <v>29</v>
      </c>
      <c r="AI3" s="80" t="s">
        <v>30</v>
      </c>
      <c r="AJ3" s="80" t="s">
        <v>31</v>
      </c>
      <c r="AK3" s="80" t="s">
        <v>32</v>
      </c>
    </row>
    <row r="4" spans="1:37" ht="79.5" x14ac:dyDescent="0.25">
      <c r="A4" s="98"/>
      <c r="B4" s="100"/>
      <c r="C4" s="102"/>
      <c r="D4" s="80"/>
      <c r="E4" s="80"/>
      <c r="F4" s="80"/>
      <c r="G4" s="88"/>
      <c r="H4" s="80"/>
      <c r="I4" s="88"/>
      <c r="J4" s="86"/>
      <c r="K4" s="88"/>
      <c r="L4" s="84"/>
      <c r="M4" s="86"/>
      <c r="N4" s="86"/>
      <c r="O4" s="80"/>
      <c r="P4" s="81"/>
      <c r="Q4" s="80"/>
      <c r="R4" s="88"/>
      <c r="S4" s="1" t="s">
        <v>33</v>
      </c>
      <c r="T4" s="1" t="s">
        <v>34</v>
      </c>
      <c r="U4" s="1" t="s">
        <v>35</v>
      </c>
      <c r="V4" s="1" t="s">
        <v>36</v>
      </c>
      <c r="W4" s="1" t="s">
        <v>37</v>
      </c>
      <c r="X4" s="1" t="s">
        <v>38</v>
      </c>
      <c r="Y4" s="92"/>
      <c r="Z4" s="82"/>
      <c r="AA4" s="82"/>
      <c r="AB4" s="82"/>
      <c r="AC4" s="82"/>
      <c r="AD4" s="82"/>
      <c r="AE4" s="81"/>
      <c r="AF4" s="80"/>
      <c r="AG4" s="80"/>
      <c r="AH4" s="80"/>
      <c r="AI4" s="80"/>
      <c r="AJ4" s="80"/>
      <c r="AK4" s="80"/>
    </row>
    <row r="5" spans="1:37" ht="167.25" customHeight="1" x14ac:dyDescent="0.25">
      <c r="A5" s="58" t="s">
        <v>39</v>
      </c>
      <c r="B5" s="2">
        <v>1</v>
      </c>
      <c r="C5" s="3" t="s">
        <v>40</v>
      </c>
      <c r="D5" s="3" t="s">
        <v>209</v>
      </c>
      <c r="E5" s="64" t="s">
        <v>219</v>
      </c>
      <c r="F5" s="4" t="s">
        <v>57</v>
      </c>
      <c r="G5" s="3" t="s">
        <v>58</v>
      </c>
      <c r="H5" s="5">
        <v>0.8</v>
      </c>
      <c r="I5" s="6" t="s">
        <v>59</v>
      </c>
      <c r="J5" s="7">
        <v>0.6</v>
      </c>
      <c r="K5" s="8" t="s">
        <v>60</v>
      </c>
      <c r="L5" s="7" t="s">
        <v>60</v>
      </c>
      <c r="M5" s="6" t="s">
        <v>61</v>
      </c>
      <c r="N5" s="7">
        <v>0.8</v>
      </c>
      <c r="O5" s="22" t="s">
        <v>62</v>
      </c>
      <c r="P5" s="10">
        <v>1</v>
      </c>
      <c r="Q5" s="19" t="s">
        <v>210</v>
      </c>
      <c r="R5" s="11" t="s">
        <v>7</v>
      </c>
      <c r="S5" s="12" t="s">
        <v>63</v>
      </c>
      <c r="T5" s="12" t="s">
        <v>47</v>
      </c>
      <c r="U5" s="13" t="s">
        <v>64</v>
      </c>
      <c r="V5" s="12" t="s">
        <v>65</v>
      </c>
      <c r="W5" s="12" t="s">
        <v>50</v>
      </c>
      <c r="X5" s="12" t="s">
        <v>51</v>
      </c>
      <c r="Y5" s="14">
        <f t="shared" ref="Y5:Y24" si="0">IFERROR(IF(R5="Probabilidad",(J5-(+J5*U5)),IF(R5="Impacto",J5,"")),"")</f>
        <v>0.6</v>
      </c>
      <c r="Z5" s="15" t="s">
        <v>59</v>
      </c>
      <c r="AA5" s="16">
        <v>0.6</v>
      </c>
      <c r="AB5" s="15" t="s">
        <v>66</v>
      </c>
      <c r="AC5" s="16">
        <v>0.60000000000000009</v>
      </c>
      <c r="AD5" s="17" t="s">
        <v>66</v>
      </c>
      <c r="AE5" s="18" t="s">
        <v>67</v>
      </c>
      <c r="AF5" s="65" t="s">
        <v>68</v>
      </c>
      <c r="AG5" s="19" t="s">
        <v>53</v>
      </c>
      <c r="AH5" s="20">
        <v>45323</v>
      </c>
      <c r="AI5" s="20">
        <v>45657</v>
      </c>
      <c r="AJ5" s="60" t="s">
        <v>54</v>
      </c>
      <c r="AK5" s="21" t="s">
        <v>55</v>
      </c>
    </row>
    <row r="6" spans="1:37" ht="409.5" x14ac:dyDescent="0.25">
      <c r="A6" s="93" t="s">
        <v>70</v>
      </c>
      <c r="B6" s="2">
        <v>2</v>
      </c>
      <c r="C6" s="3" t="s">
        <v>40</v>
      </c>
      <c r="D6" s="3" t="s">
        <v>71</v>
      </c>
      <c r="E6" s="64" t="s">
        <v>72</v>
      </c>
      <c r="F6" s="4" t="s">
        <v>73</v>
      </c>
      <c r="G6" s="3" t="s">
        <v>58</v>
      </c>
      <c r="H6" s="5">
        <v>0.6</v>
      </c>
      <c r="I6" s="6" t="s">
        <v>41</v>
      </c>
      <c r="J6" s="7">
        <v>0.2</v>
      </c>
      <c r="K6" s="8" t="s">
        <v>69</v>
      </c>
      <c r="L6" s="7" t="s">
        <v>69</v>
      </c>
      <c r="M6" s="6" t="s">
        <v>66</v>
      </c>
      <c r="N6" s="7">
        <v>0.6</v>
      </c>
      <c r="O6" s="9" t="s">
        <v>66</v>
      </c>
      <c r="P6" s="10">
        <v>1</v>
      </c>
      <c r="Q6" s="59" t="s">
        <v>74</v>
      </c>
      <c r="R6" s="11" t="s">
        <v>45</v>
      </c>
      <c r="S6" s="12" t="s">
        <v>46</v>
      </c>
      <c r="T6" s="12" t="s">
        <v>47</v>
      </c>
      <c r="U6" s="13" t="s">
        <v>48</v>
      </c>
      <c r="V6" s="12" t="s">
        <v>49</v>
      </c>
      <c r="W6" s="12" t="s">
        <v>50</v>
      </c>
      <c r="X6" s="12" t="s">
        <v>51</v>
      </c>
      <c r="Y6" s="14">
        <f t="shared" si="0"/>
        <v>0.12</v>
      </c>
      <c r="Z6" s="15" t="s">
        <v>41</v>
      </c>
      <c r="AA6" s="16">
        <v>0.12</v>
      </c>
      <c r="AB6" s="15" t="s">
        <v>66</v>
      </c>
      <c r="AC6" s="16">
        <v>0.6</v>
      </c>
      <c r="AD6" s="17" t="s">
        <v>66</v>
      </c>
      <c r="AE6" s="18" t="s">
        <v>52</v>
      </c>
      <c r="AF6" s="65" t="s">
        <v>75</v>
      </c>
      <c r="AG6" s="19" t="s">
        <v>53</v>
      </c>
      <c r="AH6" s="20">
        <v>45323</v>
      </c>
      <c r="AI6" s="20">
        <v>45657</v>
      </c>
      <c r="AJ6" s="19" t="s">
        <v>54</v>
      </c>
      <c r="AK6" s="21" t="s">
        <v>55</v>
      </c>
    </row>
    <row r="7" spans="1:37" ht="214.5" x14ac:dyDescent="0.25">
      <c r="A7" s="94"/>
      <c r="B7" s="2">
        <v>3</v>
      </c>
      <c r="C7" s="3" t="s">
        <v>40</v>
      </c>
      <c r="D7" s="3" t="s">
        <v>76</v>
      </c>
      <c r="E7" s="64" t="s">
        <v>77</v>
      </c>
      <c r="F7" s="4" t="s">
        <v>78</v>
      </c>
      <c r="G7" s="3" t="s">
        <v>79</v>
      </c>
      <c r="H7" s="28">
        <v>60</v>
      </c>
      <c r="I7" s="6" t="s">
        <v>59</v>
      </c>
      <c r="J7" s="7">
        <v>0.6</v>
      </c>
      <c r="K7" s="8" t="s">
        <v>60</v>
      </c>
      <c r="L7" s="7" t="s">
        <v>60</v>
      </c>
      <c r="M7" s="6" t="s">
        <v>61</v>
      </c>
      <c r="N7" s="7">
        <v>0.8</v>
      </c>
      <c r="O7" s="29" t="s">
        <v>62</v>
      </c>
      <c r="P7" s="23">
        <v>1</v>
      </c>
      <c r="Q7" s="3" t="s">
        <v>211</v>
      </c>
      <c r="R7" s="24" t="s">
        <v>45</v>
      </c>
      <c r="S7" s="18" t="s">
        <v>46</v>
      </c>
      <c r="T7" s="18" t="s">
        <v>47</v>
      </c>
      <c r="U7" s="16" t="s">
        <v>48</v>
      </c>
      <c r="V7" s="18" t="s">
        <v>49</v>
      </c>
      <c r="W7" s="18" t="s">
        <v>50</v>
      </c>
      <c r="X7" s="18" t="s">
        <v>51</v>
      </c>
      <c r="Y7" s="25">
        <f t="shared" si="0"/>
        <v>0.36</v>
      </c>
      <c r="Z7" s="26" t="s">
        <v>80</v>
      </c>
      <c r="AA7" s="16">
        <v>0.36</v>
      </c>
      <c r="AB7" s="26" t="s">
        <v>61</v>
      </c>
      <c r="AC7" s="16">
        <v>0.8</v>
      </c>
      <c r="AD7" s="29" t="s">
        <v>81</v>
      </c>
      <c r="AE7" s="18" t="s">
        <v>52</v>
      </c>
      <c r="AF7" s="66" t="s">
        <v>82</v>
      </c>
      <c r="AG7" s="3" t="s">
        <v>83</v>
      </c>
      <c r="AH7" s="20">
        <v>45323</v>
      </c>
      <c r="AI7" s="20">
        <v>45657</v>
      </c>
      <c r="AJ7" s="3" t="s">
        <v>54</v>
      </c>
      <c r="AK7" s="28" t="s">
        <v>55</v>
      </c>
    </row>
    <row r="8" spans="1:37" ht="409.5" x14ac:dyDescent="0.25">
      <c r="A8" s="94"/>
      <c r="B8" s="10">
        <v>4</v>
      </c>
      <c r="C8" s="19" t="s">
        <v>40</v>
      </c>
      <c r="D8" s="19" t="s">
        <v>84</v>
      </c>
      <c r="E8" s="65" t="s">
        <v>85</v>
      </c>
      <c r="F8" s="30" t="s">
        <v>86</v>
      </c>
      <c r="G8" s="19" t="s">
        <v>58</v>
      </c>
      <c r="H8" s="31">
        <v>0.8</v>
      </c>
      <c r="I8" s="32" t="s">
        <v>41</v>
      </c>
      <c r="J8" s="33">
        <v>0.2</v>
      </c>
      <c r="K8" s="34" t="s">
        <v>42</v>
      </c>
      <c r="L8" s="33" t="s">
        <v>42</v>
      </c>
      <c r="M8" s="32" t="s">
        <v>43</v>
      </c>
      <c r="N8" s="33">
        <v>1</v>
      </c>
      <c r="O8" s="35" t="s">
        <v>44</v>
      </c>
      <c r="P8" s="10">
        <v>1</v>
      </c>
      <c r="Q8" s="19" t="s">
        <v>87</v>
      </c>
      <c r="R8" s="11" t="s">
        <v>45</v>
      </c>
      <c r="S8" s="12" t="s">
        <v>46</v>
      </c>
      <c r="T8" s="12" t="s">
        <v>47</v>
      </c>
      <c r="U8" s="13" t="s">
        <v>48</v>
      </c>
      <c r="V8" s="12" t="s">
        <v>49</v>
      </c>
      <c r="W8" s="12" t="s">
        <v>50</v>
      </c>
      <c r="X8" s="12" t="s">
        <v>51</v>
      </c>
      <c r="Y8" s="14">
        <f t="shared" si="0"/>
        <v>0.12</v>
      </c>
      <c r="Z8" s="15" t="s">
        <v>41</v>
      </c>
      <c r="AA8" s="13">
        <v>0.12</v>
      </c>
      <c r="AB8" s="15" t="s">
        <v>43</v>
      </c>
      <c r="AC8" s="13">
        <v>1</v>
      </c>
      <c r="AD8" s="17" t="s">
        <v>44</v>
      </c>
      <c r="AE8" s="12" t="s">
        <v>52</v>
      </c>
      <c r="AF8" s="65" t="s">
        <v>88</v>
      </c>
      <c r="AG8" s="19" t="s">
        <v>53</v>
      </c>
      <c r="AH8" s="20">
        <v>45323</v>
      </c>
      <c r="AI8" s="20">
        <v>45657</v>
      </c>
      <c r="AJ8" s="19" t="s">
        <v>54</v>
      </c>
      <c r="AK8" s="21" t="s">
        <v>55</v>
      </c>
    </row>
    <row r="9" spans="1:37" ht="409.5" x14ac:dyDescent="0.25">
      <c r="A9" s="94"/>
      <c r="B9" s="23">
        <v>5</v>
      </c>
      <c r="C9" s="3" t="s">
        <v>40</v>
      </c>
      <c r="D9" s="3" t="s">
        <v>89</v>
      </c>
      <c r="E9" s="64" t="s">
        <v>90</v>
      </c>
      <c r="F9" s="4" t="s">
        <v>91</v>
      </c>
      <c r="G9" s="3" t="s">
        <v>58</v>
      </c>
      <c r="H9" s="5">
        <v>0.8</v>
      </c>
      <c r="I9" s="6" t="s">
        <v>41</v>
      </c>
      <c r="J9" s="7">
        <v>0.2</v>
      </c>
      <c r="K9" s="34" t="s">
        <v>42</v>
      </c>
      <c r="L9" s="33" t="s">
        <v>42</v>
      </c>
      <c r="M9" s="6" t="s">
        <v>43</v>
      </c>
      <c r="N9" s="7">
        <v>1</v>
      </c>
      <c r="O9" s="9" t="s">
        <v>44</v>
      </c>
      <c r="P9" s="10">
        <v>1</v>
      </c>
      <c r="Q9" s="19" t="s">
        <v>92</v>
      </c>
      <c r="R9" s="11" t="s">
        <v>45</v>
      </c>
      <c r="S9" s="12" t="s">
        <v>46</v>
      </c>
      <c r="T9" s="12" t="s">
        <v>47</v>
      </c>
      <c r="U9" s="13" t="s">
        <v>48</v>
      </c>
      <c r="V9" s="12" t="s">
        <v>49</v>
      </c>
      <c r="W9" s="12" t="s">
        <v>50</v>
      </c>
      <c r="X9" s="12" t="s">
        <v>51</v>
      </c>
      <c r="Y9" s="14">
        <f t="shared" si="0"/>
        <v>0.12</v>
      </c>
      <c r="Z9" s="15" t="s">
        <v>41</v>
      </c>
      <c r="AA9" s="16">
        <v>0.12</v>
      </c>
      <c r="AB9" s="15" t="s">
        <v>43</v>
      </c>
      <c r="AC9" s="16">
        <v>1</v>
      </c>
      <c r="AD9" s="17" t="s">
        <v>44</v>
      </c>
      <c r="AE9" s="18" t="s">
        <v>52</v>
      </c>
      <c r="AF9" s="65" t="s">
        <v>93</v>
      </c>
      <c r="AG9" s="19" t="s">
        <v>53</v>
      </c>
      <c r="AH9" s="20">
        <v>45323</v>
      </c>
      <c r="AI9" s="20">
        <v>45657</v>
      </c>
      <c r="AJ9" s="19" t="s">
        <v>54</v>
      </c>
      <c r="AK9" s="21" t="s">
        <v>55</v>
      </c>
    </row>
    <row r="10" spans="1:37" ht="409.5" x14ac:dyDescent="0.25">
      <c r="A10" s="95" t="s">
        <v>94</v>
      </c>
      <c r="B10" s="23">
        <v>6</v>
      </c>
      <c r="C10" s="3" t="s">
        <v>95</v>
      </c>
      <c r="D10" s="64" t="s">
        <v>212</v>
      </c>
      <c r="E10" s="3" t="s">
        <v>213</v>
      </c>
      <c r="F10" s="4" t="s">
        <v>214</v>
      </c>
      <c r="G10" s="3" t="s">
        <v>58</v>
      </c>
      <c r="H10" s="5">
        <v>0.4</v>
      </c>
      <c r="I10" s="6" t="s">
        <v>41</v>
      </c>
      <c r="J10" s="7">
        <v>0.2</v>
      </c>
      <c r="K10" s="8" t="s">
        <v>96</v>
      </c>
      <c r="L10" s="7" t="s">
        <v>96</v>
      </c>
      <c r="M10" s="6" t="s">
        <v>97</v>
      </c>
      <c r="N10" s="7">
        <v>0.2</v>
      </c>
      <c r="O10" s="9" t="s">
        <v>98</v>
      </c>
      <c r="P10" s="10">
        <v>1</v>
      </c>
      <c r="Q10" s="19" t="s">
        <v>215</v>
      </c>
      <c r="R10" s="11" t="s">
        <v>45</v>
      </c>
      <c r="S10" s="12" t="s">
        <v>46</v>
      </c>
      <c r="T10" s="12" t="s">
        <v>99</v>
      </c>
      <c r="U10" s="13" t="s">
        <v>100</v>
      </c>
      <c r="V10" s="12" t="s">
        <v>49</v>
      </c>
      <c r="W10" s="12" t="s">
        <v>50</v>
      </c>
      <c r="X10" s="12" t="s">
        <v>51</v>
      </c>
      <c r="Y10" s="14">
        <f t="shared" si="0"/>
        <v>0.1</v>
      </c>
      <c r="Z10" s="15" t="s">
        <v>41</v>
      </c>
      <c r="AA10" s="16">
        <v>0.1</v>
      </c>
      <c r="AB10" s="15" t="s">
        <v>97</v>
      </c>
      <c r="AC10" s="16">
        <v>0.2</v>
      </c>
      <c r="AD10" s="17" t="s">
        <v>98</v>
      </c>
      <c r="AE10" s="18" t="s">
        <v>52</v>
      </c>
      <c r="AF10" s="65" t="s">
        <v>216</v>
      </c>
      <c r="AG10" s="19" t="s">
        <v>101</v>
      </c>
      <c r="AH10" s="20">
        <v>45323</v>
      </c>
      <c r="AI10" s="20">
        <v>45657</v>
      </c>
      <c r="AJ10" s="19" t="s">
        <v>54</v>
      </c>
      <c r="AK10" s="21" t="s">
        <v>55</v>
      </c>
    </row>
    <row r="11" spans="1:37" ht="214.5" x14ac:dyDescent="0.25">
      <c r="A11" s="95"/>
      <c r="B11" s="23">
        <v>7</v>
      </c>
      <c r="C11" s="3" t="s">
        <v>40</v>
      </c>
      <c r="D11" s="64" t="s">
        <v>102</v>
      </c>
      <c r="E11" s="3" t="s">
        <v>103</v>
      </c>
      <c r="F11" s="4" t="s">
        <v>104</v>
      </c>
      <c r="G11" s="3" t="s">
        <v>79</v>
      </c>
      <c r="H11" s="5">
        <v>0.4</v>
      </c>
      <c r="I11" s="6" t="s">
        <v>41</v>
      </c>
      <c r="J11" s="7">
        <v>0.2</v>
      </c>
      <c r="K11" s="8" t="s">
        <v>96</v>
      </c>
      <c r="L11" s="7" t="s">
        <v>96</v>
      </c>
      <c r="M11" s="6" t="s">
        <v>97</v>
      </c>
      <c r="N11" s="7">
        <v>0.2</v>
      </c>
      <c r="O11" s="9" t="s">
        <v>98</v>
      </c>
      <c r="P11" s="10">
        <v>1</v>
      </c>
      <c r="Q11" s="19" t="s">
        <v>105</v>
      </c>
      <c r="R11" s="11" t="s">
        <v>45</v>
      </c>
      <c r="S11" s="12" t="s">
        <v>46</v>
      </c>
      <c r="T11" s="12" t="s">
        <v>47</v>
      </c>
      <c r="U11" s="13" t="s">
        <v>48</v>
      </c>
      <c r="V11" s="12" t="s">
        <v>49</v>
      </c>
      <c r="W11" s="12" t="s">
        <v>50</v>
      </c>
      <c r="X11" s="12" t="s">
        <v>51</v>
      </c>
      <c r="Y11" s="14">
        <f t="shared" si="0"/>
        <v>0.12</v>
      </c>
      <c r="Z11" s="15" t="s">
        <v>41</v>
      </c>
      <c r="AA11" s="16">
        <v>0.12</v>
      </c>
      <c r="AB11" s="15" t="s">
        <v>97</v>
      </c>
      <c r="AC11" s="16">
        <v>0.2</v>
      </c>
      <c r="AD11" s="17" t="s">
        <v>98</v>
      </c>
      <c r="AE11" s="18" t="s">
        <v>52</v>
      </c>
      <c r="AF11" s="65" t="s">
        <v>217</v>
      </c>
      <c r="AG11" s="19" t="s">
        <v>218</v>
      </c>
      <c r="AH11" s="20">
        <v>45323</v>
      </c>
      <c r="AI11" s="20">
        <v>45657</v>
      </c>
      <c r="AJ11" s="19" t="s">
        <v>54</v>
      </c>
      <c r="AK11" s="21" t="s">
        <v>55</v>
      </c>
    </row>
    <row r="12" spans="1:37" ht="297" x14ac:dyDescent="0.25">
      <c r="A12" s="95" t="s">
        <v>106</v>
      </c>
      <c r="B12" s="23">
        <v>8</v>
      </c>
      <c r="C12" s="3" t="s">
        <v>107</v>
      </c>
      <c r="D12" s="64" t="s">
        <v>108</v>
      </c>
      <c r="E12" s="3" t="s">
        <v>109</v>
      </c>
      <c r="F12" s="4" t="s">
        <v>110</v>
      </c>
      <c r="G12" s="3" t="s">
        <v>111</v>
      </c>
      <c r="H12" s="5">
        <v>0.8</v>
      </c>
      <c r="I12" s="6" t="s">
        <v>41</v>
      </c>
      <c r="J12" s="7">
        <v>0.2</v>
      </c>
      <c r="K12" s="8" t="s">
        <v>96</v>
      </c>
      <c r="L12" s="7" t="s">
        <v>96</v>
      </c>
      <c r="M12" s="6" t="s">
        <v>97</v>
      </c>
      <c r="N12" s="7">
        <v>0.2</v>
      </c>
      <c r="O12" s="9" t="s">
        <v>98</v>
      </c>
      <c r="P12" s="10">
        <v>1</v>
      </c>
      <c r="Q12" s="19" t="s">
        <v>112</v>
      </c>
      <c r="R12" s="11" t="s">
        <v>45</v>
      </c>
      <c r="S12" s="12" t="s">
        <v>46</v>
      </c>
      <c r="T12" s="12" t="s">
        <v>47</v>
      </c>
      <c r="U12" s="13" t="s">
        <v>48</v>
      </c>
      <c r="V12" s="12" t="s">
        <v>49</v>
      </c>
      <c r="W12" s="12" t="s">
        <v>113</v>
      </c>
      <c r="X12" s="12" t="s">
        <v>51</v>
      </c>
      <c r="Y12" s="14">
        <f t="shared" si="0"/>
        <v>0.12</v>
      </c>
      <c r="Z12" s="15" t="s">
        <v>41</v>
      </c>
      <c r="AA12" s="16">
        <v>0.12</v>
      </c>
      <c r="AB12" s="15" t="s">
        <v>97</v>
      </c>
      <c r="AC12" s="16">
        <v>0.2</v>
      </c>
      <c r="AD12" s="17" t="s">
        <v>98</v>
      </c>
      <c r="AE12" s="18" t="s">
        <v>52</v>
      </c>
      <c r="AF12" s="65" t="s">
        <v>114</v>
      </c>
      <c r="AG12" s="19" t="s">
        <v>115</v>
      </c>
      <c r="AH12" s="20">
        <v>45323</v>
      </c>
      <c r="AI12" s="20">
        <v>45291</v>
      </c>
      <c r="AJ12" s="19" t="s">
        <v>54</v>
      </c>
      <c r="AK12" s="21" t="s">
        <v>55</v>
      </c>
    </row>
    <row r="13" spans="1:37" ht="409.5" x14ac:dyDescent="0.25">
      <c r="A13" s="95"/>
      <c r="B13" s="23">
        <v>9</v>
      </c>
      <c r="C13" s="3" t="s">
        <v>107</v>
      </c>
      <c r="D13" s="64" t="s">
        <v>116</v>
      </c>
      <c r="E13" s="3" t="s">
        <v>117</v>
      </c>
      <c r="F13" s="4" t="s">
        <v>118</v>
      </c>
      <c r="G13" s="3" t="s">
        <v>58</v>
      </c>
      <c r="H13" s="5">
        <v>0.8</v>
      </c>
      <c r="I13" s="6" t="s">
        <v>41</v>
      </c>
      <c r="J13" s="7">
        <v>0.2</v>
      </c>
      <c r="K13" s="8" t="s">
        <v>96</v>
      </c>
      <c r="L13" s="7" t="s">
        <v>96</v>
      </c>
      <c r="M13" s="6" t="s">
        <v>97</v>
      </c>
      <c r="N13" s="7">
        <v>0.2</v>
      </c>
      <c r="O13" s="9" t="s">
        <v>98</v>
      </c>
      <c r="P13" s="10">
        <v>1</v>
      </c>
      <c r="Q13" s="19" t="s">
        <v>119</v>
      </c>
      <c r="R13" s="11" t="s">
        <v>45</v>
      </c>
      <c r="S13" s="12" t="s">
        <v>46</v>
      </c>
      <c r="T13" s="12" t="s">
        <v>47</v>
      </c>
      <c r="U13" s="13" t="s">
        <v>48</v>
      </c>
      <c r="V13" s="12" t="s">
        <v>49</v>
      </c>
      <c r="W13" s="12" t="s">
        <v>113</v>
      </c>
      <c r="X13" s="12" t="s">
        <v>51</v>
      </c>
      <c r="Y13" s="14">
        <f t="shared" si="0"/>
        <v>0.12</v>
      </c>
      <c r="Z13" s="15" t="s">
        <v>41</v>
      </c>
      <c r="AA13" s="16">
        <v>0.12</v>
      </c>
      <c r="AB13" s="15" t="s">
        <v>97</v>
      </c>
      <c r="AC13" s="16">
        <v>0.2</v>
      </c>
      <c r="AD13" s="17" t="s">
        <v>98</v>
      </c>
      <c r="AE13" s="18" t="s">
        <v>67</v>
      </c>
      <c r="AF13" s="65" t="s">
        <v>120</v>
      </c>
      <c r="AG13" s="19" t="s">
        <v>121</v>
      </c>
      <c r="AH13" s="20">
        <v>45323</v>
      </c>
      <c r="AI13" s="20">
        <v>45657</v>
      </c>
      <c r="AJ13" s="19" t="s">
        <v>54</v>
      </c>
      <c r="AK13" s="21" t="s">
        <v>55</v>
      </c>
    </row>
    <row r="14" spans="1:37" ht="409.5" x14ac:dyDescent="0.25">
      <c r="A14" s="71" t="s">
        <v>122</v>
      </c>
      <c r="B14" s="23">
        <v>10</v>
      </c>
      <c r="C14" s="3" t="s">
        <v>40</v>
      </c>
      <c r="D14" s="64" t="s">
        <v>123</v>
      </c>
      <c r="E14" s="3" t="s">
        <v>124</v>
      </c>
      <c r="F14" s="4" t="s">
        <v>125</v>
      </c>
      <c r="G14" s="3" t="s">
        <v>58</v>
      </c>
      <c r="H14" s="5">
        <v>0.8</v>
      </c>
      <c r="I14" s="6" t="s">
        <v>41</v>
      </c>
      <c r="J14" s="7">
        <v>0.2</v>
      </c>
      <c r="K14" s="8" t="s">
        <v>96</v>
      </c>
      <c r="L14" s="7" t="s">
        <v>96</v>
      </c>
      <c r="M14" s="6" t="s">
        <v>97</v>
      </c>
      <c r="N14" s="7">
        <v>0.2</v>
      </c>
      <c r="O14" s="9" t="s">
        <v>98</v>
      </c>
      <c r="P14" s="10">
        <v>1</v>
      </c>
      <c r="Q14" s="59" t="s">
        <v>126</v>
      </c>
      <c r="R14" s="11" t="s">
        <v>45</v>
      </c>
      <c r="S14" s="12" t="s">
        <v>46</v>
      </c>
      <c r="T14" s="12" t="s">
        <v>47</v>
      </c>
      <c r="U14" s="13" t="s">
        <v>48</v>
      </c>
      <c r="V14" s="12" t="s">
        <v>49</v>
      </c>
      <c r="W14" s="12" t="s">
        <v>113</v>
      </c>
      <c r="X14" s="12" t="s">
        <v>51</v>
      </c>
      <c r="Y14" s="14">
        <f t="shared" si="0"/>
        <v>0.12</v>
      </c>
      <c r="Z14" s="15" t="s">
        <v>41</v>
      </c>
      <c r="AA14" s="16">
        <v>0.12</v>
      </c>
      <c r="AB14" s="15" t="s">
        <v>97</v>
      </c>
      <c r="AC14" s="16">
        <v>0.2</v>
      </c>
      <c r="AD14" s="17" t="s">
        <v>98</v>
      </c>
      <c r="AE14" s="18" t="s">
        <v>52</v>
      </c>
      <c r="AF14" s="65" t="s">
        <v>127</v>
      </c>
      <c r="AG14" s="19" t="s">
        <v>128</v>
      </c>
      <c r="AH14" s="20">
        <v>45323</v>
      </c>
      <c r="AI14" s="20">
        <v>45657</v>
      </c>
      <c r="AJ14" s="19" t="s">
        <v>54</v>
      </c>
      <c r="AK14" s="21" t="s">
        <v>55</v>
      </c>
    </row>
    <row r="15" spans="1:37" ht="313.5" x14ac:dyDescent="0.25">
      <c r="A15" s="71"/>
      <c r="B15" s="23">
        <v>11</v>
      </c>
      <c r="C15" s="3" t="s">
        <v>107</v>
      </c>
      <c r="D15" s="64" t="s">
        <v>129</v>
      </c>
      <c r="E15" s="3" t="s">
        <v>130</v>
      </c>
      <c r="F15" s="4" t="s">
        <v>131</v>
      </c>
      <c r="G15" s="3" t="s">
        <v>132</v>
      </c>
      <c r="H15" s="5">
        <v>0.8</v>
      </c>
      <c r="I15" s="6" t="s">
        <v>41</v>
      </c>
      <c r="J15" s="7">
        <v>0.2</v>
      </c>
      <c r="K15" s="8" t="s">
        <v>96</v>
      </c>
      <c r="L15" s="7" t="s">
        <v>96</v>
      </c>
      <c r="M15" s="6" t="s">
        <v>97</v>
      </c>
      <c r="N15" s="7">
        <v>0.2</v>
      </c>
      <c r="O15" s="9" t="s">
        <v>98</v>
      </c>
      <c r="P15" s="10">
        <v>1</v>
      </c>
      <c r="Q15" s="59" t="s">
        <v>133</v>
      </c>
      <c r="R15" s="11" t="s">
        <v>45</v>
      </c>
      <c r="S15" s="12" t="s">
        <v>134</v>
      </c>
      <c r="T15" s="12" t="s">
        <v>47</v>
      </c>
      <c r="U15" s="13" t="s">
        <v>135</v>
      </c>
      <c r="V15" s="12" t="s">
        <v>49</v>
      </c>
      <c r="W15" s="12" t="s">
        <v>50</v>
      </c>
      <c r="X15" s="12" t="s">
        <v>51</v>
      </c>
      <c r="Y15" s="14">
        <f t="shared" si="0"/>
        <v>0.14000000000000001</v>
      </c>
      <c r="Z15" s="15" t="s">
        <v>41</v>
      </c>
      <c r="AA15" s="16">
        <v>0.14000000000000001</v>
      </c>
      <c r="AB15" s="15" t="s">
        <v>97</v>
      </c>
      <c r="AC15" s="16">
        <v>0.2</v>
      </c>
      <c r="AD15" s="17" t="s">
        <v>98</v>
      </c>
      <c r="AE15" s="18" t="s">
        <v>67</v>
      </c>
      <c r="AF15" s="65" t="s">
        <v>221</v>
      </c>
      <c r="AG15" s="19" t="s">
        <v>128</v>
      </c>
      <c r="AH15" s="20">
        <v>45323</v>
      </c>
      <c r="AI15" s="20">
        <v>45657</v>
      </c>
      <c r="AJ15" s="19" t="s">
        <v>54</v>
      </c>
      <c r="AK15" s="21" t="s">
        <v>55</v>
      </c>
    </row>
    <row r="16" spans="1:37" ht="409.5" x14ac:dyDescent="0.25">
      <c r="A16" s="36" t="s">
        <v>137</v>
      </c>
      <c r="B16" s="23">
        <v>12</v>
      </c>
      <c r="C16" s="3" t="s">
        <v>95</v>
      </c>
      <c r="D16" s="3" t="s">
        <v>138</v>
      </c>
      <c r="E16" s="64" t="s">
        <v>139</v>
      </c>
      <c r="F16" s="4" t="s">
        <v>140</v>
      </c>
      <c r="G16" s="3" t="s">
        <v>58</v>
      </c>
      <c r="H16" s="5">
        <v>0.8</v>
      </c>
      <c r="I16" s="6" t="s">
        <v>41</v>
      </c>
      <c r="J16" s="7">
        <v>0.2</v>
      </c>
      <c r="K16" s="8" t="s">
        <v>96</v>
      </c>
      <c r="L16" s="7" t="s">
        <v>96</v>
      </c>
      <c r="M16" s="6" t="s">
        <v>97</v>
      </c>
      <c r="N16" s="7">
        <v>0.2</v>
      </c>
      <c r="O16" s="9" t="s">
        <v>98</v>
      </c>
      <c r="P16" s="10">
        <v>1</v>
      </c>
      <c r="Q16" s="59" t="s">
        <v>141</v>
      </c>
      <c r="R16" s="11" t="s">
        <v>7</v>
      </c>
      <c r="S16" s="12" t="s">
        <v>63</v>
      </c>
      <c r="T16" s="12" t="s">
        <v>47</v>
      </c>
      <c r="U16" s="13" t="s">
        <v>64</v>
      </c>
      <c r="V16" s="12" t="s">
        <v>49</v>
      </c>
      <c r="W16" s="12" t="s">
        <v>50</v>
      </c>
      <c r="X16" s="12" t="s">
        <v>51</v>
      </c>
      <c r="Y16" s="14">
        <f t="shared" si="0"/>
        <v>0.2</v>
      </c>
      <c r="Z16" s="15" t="s">
        <v>41</v>
      </c>
      <c r="AA16" s="16">
        <v>0.2</v>
      </c>
      <c r="AB16" s="15" t="s">
        <v>97</v>
      </c>
      <c r="AC16" s="16">
        <v>0.15000000000000002</v>
      </c>
      <c r="AD16" s="17" t="s">
        <v>98</v>
      </c>
      <c r="AE16" s="18" t="s">
        <v>67</v>
      </c>
      <c r="AF16" s="65" t="s">
        <v>142</v>
      </c>
      <c r="AG16" s="19" t="s">
        <v>143</v>
      </c>
      <c r="AH16" s="20">
        <v>45323</v>
      </c>
      <c r="AI16" s="20">
        <v>45657</v>
      </c>
      <c r="AJ16" s="19" t="s">
        <v>54</v>
      </c>
      <c r="AK16" s="21" t="s">
        <v>55</v>
      </c>
    </row>
    <row r="17" spans="1:38" ht="409.5" x14ac:dyDescent="0.25">
      <c r="A17" s="71" t="s">
        <v>144</v>
      </c>
      <c r="B17" s="23">
        <v>13</v>
      </c>
      <c r="C17" s="37" t="s">
        <v>40</v>
      </c>
      <c r="D17" s="64" t="s">
        <v>145</v>
      </c>
      <c r="E17" s="3" t="s">
        <v>146</v>
      </c>
      <c r="F17" s="4" t="s">
        <v>147</v>
      </c>
      <c r="G17" s="3" t="s">
        <v>58</v>
      </c>
      <c r="H17" s="5">
        <v>1</v>
      </c>
      <c r="I17" s="6" t="s">
        <v>41</v>
      </c>
      <c r="J17" s="7">
        <v>0.2</v>
      </c>
      <c r="K17" s="8" t="s">
        <v>60</v>
      </c>
      <c r="L17" s="7" t="s">
        <v>60</v>
      </c>
      <c r="M17" s="6" t="s">
        <v>61</v>
      </c>
      <c r="N17" s="7">
        <v>0.8</v>
      </c>
      <c r="O17" s="22" t="s">
        <v>62</v>
      </c>
      <c r="P17" s="10">
        <v>1</v>
      </c>
      <c r="Q17" s="59" t="s">
        <v>148</v>
      </c>
      <c r="R17" s="11" t="s">
        <v>7</v>
      </c>
      <c r="S17" s="12" t="s">
        <v>63</v>
      </c>
      <c r="T17" s="12" t="s">
        <v>47</v>
      </c>
      <c r="U17" s="13" t="s">
        <v>64</v>
      </c>
      <c r="V17" s="12" t="s">
        <v>49</v>
      </c>
      <c r="W17" s="12" t="s">
        <v>50</v>
      </c>
      <c r="X17" s="12" t="s">
        <v>51</v>
      </c>
      <c r="Y17" s="14">
        <f t="shared" si="0"/>
        <v>0.2</v>
      </c>
      <c r="Z17" s="15" t="s">
        <v>41</v>
      </c>
      <c r="AA17" s="16">
        <v>0.2</v>
      </c>
      <c r="AB17" s="15" t="s">
        <v>66</v>
      </c>
      <c r="AC17" s="16">
        <v>0.60000000000000009</v>
      </c>
      <c r="AD17" s="17" t="s">
        <v>66</v>
      </c>
      <c r="AE17" s="18" t="s">
        <v>67</v>
      </c>
      <c r="AF17" s="65" t="s">
        <v>149</v>
      </c>
      <c r="AG17" s="19" t="s">
        <v>150</v>
      </c>
      <c r="AH17" s="20">
        <v>45323</v>
      </c>
      <c r="AI17" s="20">
        <v>45657</v>
      </c>
      <c r="AJ17" s="19" t="s">
        <v>54</v>
      </c>
      <c r="AK17" s="21" t="s">
        <v>55</v>
      </c>
    </row>
    <row r="18" spans="1:38" ht="409.5" x14ac:dyDescent="0.25">
      <c r="A18" s="71"/>
      <c r="B18" s="38">
        <v>14</v>
      </c>
      <c r="C18" s="3" t="s">
        <v>40</v>
      </c>
      <c r="D18" s="64" t="s">
        <v>151</v>
      </c>
      <c r="E18" s="3" t="s">
        <v>152</v>
      </c>
      <c r="F18" s="4" t="s">
        <v>153</v>
      </c>
      <c r="G18" s="3" t="s">
        <v>58</v>
      </c>
      <c r="H18" s="5">
        <v>0.8</v>
      </c>
      <c r="I18" s="6" t="s">
        <v>41</v>
      </c>
      <c r="J18" s="7">
        <v>0.2</v>
      </c>
      <c r="K18" s="8" t="s">
        <v>60</v>
      </c>
      <c r="L18" s="7" t="s">
        <v>60</v>
      </c>
      <c r="M18" s="6" t="s">
        <v>61</v>
      </c>
      <c r="N18" s="7">
        <v>0.8</v>
      </c>
      <c r="O18" s="22" t="s">
        <v>62</v>
      </c>
      <c r="P18" s="10">
        <v>1</v>
      </c>
      <c r="Q18" s="59" t="s">
        <v>154</v>
      </c>
      <c r="R18" s="11" t="s">
        <v>45</v>
      </c>
      <c r="S18" s="12" t="s">
        <v>134</v>
      </c>
      <c r="T18" s="12" t="s">
        <v>47</v>
      </c>
      <c r="U18" s="13" t="s">
        <v>135</v>
      </c>
      <c r="V18" s="12" t="s">
        <v>49</v>
      </c>
      <c r="W18" s="12" t="s">
        <v>50</v>
      </c>
      <c r="X18" s="12" t="s">
        <v>51</v>
      </c>
      <c r="Y18" s="14">
        <f t="shared" si="0"/>
        <v>0.14000000000000001</v>
      </c>
      <c r="Z18" s="15" t="s">
        <v>41</v>
      </c>
      <c r="AA18" s="16">
        <v>0.14000000000000001</v>
      </c>
      <c r="AB18" s="15" t="s">
        <v>61</v>
      </c>
      <c r="AC18" s="16">
        <v>0.8</v>
      </c>
      <c r="AD18" s="22" t="s">
        <v>62</v>
      </c>
      <c r="AE18" s="18" t="s">
        <v>67</v>
      </c>
      <c r="AF18" s="65" t="s">
        <v>155</v>
      </c>
      <c r="AG18" s="19" t="s">
        <v>150</v>
      </c>
      <c r="AH18" s="20">
        <v>45323</v>
      </c>
      <c r="AI18" s="20">
        <v>45657</v>
      </c>
      <c r="AJ18" s="19" t="s">
        <v>54</v>
      </c>
      <c r="AK18" s="21" t="s">
        <v>55</v>
      </c>
    </row>
    <row r="19" spans="1:38" ht="313.5" x14ac:dyDescent="0.25">
      <c r="A19" s="72" t="s">
        <v>156</v>
      </c>
      <c r="B19" s="38">
        <v>15</v>
      </c>
      <c r="C19" s="3" t="s">
        <v>107</v>
      </c>
      <c r="D19" s="64" t="s">
        <v>157</v>
      </c>
      <c r="E19" s="3" t="s">
        <v>158</v>
      </c>
      <c r="F19" s="4" t="s">
        <v>159</v>
      </c>
      <c r="G19" s="3" t="s">
        <v>132</v>
      </c>
      <c r="H19" s="5">
        <v>0.8</v>
      </c>
      <c r="I19" s="6" t="s">
        <v>41</v>
      </c>
      <c r="J19" s="7">
        <v>0.2</v>
      </c>
      <c r="K19" s="8" t="s">
        <v>42</v>
      </c>
      <c r="L19" s="7" t="s">
        <v>42</v>
      </c>
      <c r="M19" s="6" t="s">
        <v>43</v>
      </c>
      <c r="N19" s="7">
        <v>1</v>
      </c>
      <c r="O19" s="9" t="s">
        <v>44</v>
      </c>
      <c r="P19" s="10">
        <v>1</v>
      </c>
      <c r="Q19" s="59" t="s">
        <v>160</v>
      </c>
      <c r="R19" s="11" t="s">
        <v>45</v>
      </c>
      <c r="S19" s="12" t="s">
        <v>134</v>
      </c>
      <c r="T19" s="12" t="s">
        <v>47</v>
      </c>
      <c r="U19" s="13" t="s">
        <v>135</v>
      </c>
      <c r="V19" s="12" t="s">
        <v>49</v>
      </c>
      <c r="W19" s="12" t="s">
        <v>50</v>
      </c>
      <c r="X19" s="12" t="s">
        <v>51</v>
      </c>
      <c r="Y19" s="14">
        <f t="shared" si="0"/>
        <v>0.14000000000000001</v>
      </c>
      <c r="Z19" s="15" t="s">
        <v>41</v>
      </c>
      <c r="AA19" s="16">
        <v>0.14000000000000001</v>
      </c>
      <c r="AB19" s="15" t="s">
        <v>43</v>
      </c>
      <c r="AC19" s="16">
        <v>1</v>
      </c>
      <c r="AD19" s="17" t="s">
        <v>44</v>
      </c>
      <c r="AE19" s="18" t="s">
        <v>67</v>
      </c>
      <c r="AF19" s="65" t="s">
        <v>161</v>
      </c>
      <c r="AG19" s="19" t="s">
        <v>162</v>
      </c>
      <c r="AH19" s="20">
        <v>45323</v>
      </c>
      <c r="AI19" s="20">
        <v>45657</v>
      </c>
      <c r="AJ19" s="19" t="s">
        <v>54</v>
      </c>
      <c r="AK19" s="21" t="s">
        <v>55</v>
      </c>
    </row>
    <row r="20" spans="1:38" ht="313.5" x14ac:dyDescent="0.25">
      <c r="A20" s="73"/>
      <c r="B20" s="23">
        <v>16</v>
      </c>
      <c r="C20" s="3" t="s">
        <v>40</v>
      </c>
      <c r="D20" s="64" t="s">
        <v>163</v>
      </c>
      <c r="E20" s="3" t="s">
        <v>164</v>
      </c>
      <c r="F20" s="4" t="s">
        <v>165</v>
      </c>
      <c r="G20" s="3" t="s">
        <v>132</v>
      </c>
      <c r="H20" s="5">
        <v>0.8</v>
      </c>
      <c r="I20" s="6" t="s">
        <v>41</v>
      </c>
      <c r="J20" s="7">
        <v>0.2</v>
      </c>
      <c r="K20" s="8" t="s">
        <v>60</v>
      </c>
      <c r="L20" s="7" t="s">
        <v>60</v>
      </c>
      <c r="M20" s="6" t="s">
        <v>61</v>
      </c>
      <c r="N20" s="7">
        <v>0.8</v>
      </c>
      <c r="O20" s="22" t="s">
        <v>62</v>
      </c>
      <c r="P20" s="10">
        <v>1</v>
      </c>
      <c r="Q20" s="59" t="s">
        <v>166</v>
      </c>
      <c r="R20" s="11" t="s">
        <v>7</v>
      </c>
      <c r="S20" s="12" t="s">
        <v>63</v>
      </c>
      <c r="T20" s="12" t="s">
        <v>47</v>
      </c>
      <c r="U20" s="13" t="s">
        <v>64</v>
      </c>
      <c r="V20" s="12" t="s">
        <v>49</v>
      </c>
      <c r="W20" s="12" t="s">
        <v>50</v>
      </c>
      <c r="X20" s="12" t="s">
        <v>51</v>
      </c>
      <c r="Y20" s="14">
        <f t="shared" si="0"/>
        <v>0.2</v>
      </c>
      <c r="Z20" s="15" t="s">
        <v>41</v>
      </c>
      <c r="AA20" s="16">
        <v>0.2</v>
      </c>
      <c r="AB20" s="15" t="s">
        <v>66</v>
      </c>
      <c r="AC20" s="16">
        <v>0.60000000000000009</v>
      </c>
      <c r="AD20" s="17" t="s">
        <v>66</v>
      </c>
      <c r="AE20" s="18" t="s">
        <v>67</v>
      </c>
      <c r="AF20" s="65" t="s">
        <v>167</v>
      </c>
      <c r="AG20" s="19" t="s">
        <v>162</v>
      </c>
      <c r="AH20" s="20">
        <v>45323</v>
      </c>
      <c r="AI20" s="20">
        <v>45657</v>
      </c>
      <c r="AJ20" s="19" t="s">
        <v>54</v>
      </c>
      <c r="AK20" s="21" t="s">
        <v>55</v>
      </c>
    </row>
    <row r="21" spans="1:38" ht="409.5" x14ac:dyDescent="0.25">
      <c r="A21" s="73"/>
      <c r="B21" s="23">
        <v>17</v>
      </c>
      <c r="C21" s="3" t="s">
        <v>107</v>
      </c>
      <c r="D21" s="64" t="s">
        <v>168</v>
      </c>
      <c r="E21" s="3" t="s">
        <v>169</v>
      </c>
      <c r="F21" s="4" t="s">
        <v>170</v>
      </c>
      <c r="G21" s="3" t="s">
        <v>58</v>
      </c>
      <c r="H21" s="5">
        <v>0.8</v>
      </c>
      <c r="I21" s="6" t="s">
        <v>41</v>
      </c>
      <c r="J21" s="7">
        <v>0.2</v>
      </c>
      <c r="K21" s="8" t="s">
        <v>69</v>
      </c>
      <c r="L21" s="7" t="s">
        <v>69</v>
      </c>
      <c r="M21" s="6" t="s">
        <v>66</v>
      </c>
      <c r="N21" s="7">
        <v>0.6</v>
      </c>
      <c r="O21" s="9" t="s">
        <v>66</v>
      </c>
      <c r="P21" s="10">
        <v>1</v>
      </c>
      <c r="Q21" s="59" t="s">
        <v>171</v>
      </c>
      <c r="R21" s="11" t="s">
        <v>7</v>
      </c>
      <c r="S21" s="12" t="s">
        <v>63</v>
      </c>
      <c r="T21" s="12" t="s">
        <v>47</v>
      </c>
      <c r="U21" s="13" t="s">
        <v>64</v>
      </c>
      <c r="V21" s="12" t="s">
        <v>49</v>
      </c>
      <c r="W21" s="12" t="s">
        <v>50</v>
      </c>
      <c r="X21" s="12" t="s">
        <v>51</v>
      </c>
      <c r="Y21" s="14">
        <f t="shared" si="0"/>
        <v>0.2</v>
      </c>
      <c r="Z21" s="15" t="s">
        <v>41</v>
      </c>
      <c r="AA21" s="16">
        <v>0.2</v>
      </c>
      <c r="AB21" s="15" t="s">
        <v>66</v>
      </c>
      <c r="AC21" s="16">
        <v>0.44999999999999996</v>
      </c>
      <c r="AD21" s="17" t="s">
        <v>66</v>
      </c>
      <c r="AE21" s="18" t="s">
        <v>67</v>
      </c>
      <c r="AF21" s="65" t="s">
        <v>172</v>
      </c>
      <c r="AG21" s="19" t="s">
        <v>162</v>
      </c>
      <c r="AH21" s="20">
        <v>45323</v>
      </c>
      <c r="AI21" s="20">
        <v>45657</v>
      </c>
      <c r="AJ21" s="19" t="s">
        <v>54</v>
      </c>
      <c r="AK21" s="21" t="s">
        <v>55</v>
      </c>
    </row>
    <row r="22" spans="1:38" ht="409.5" x14ac:dyDescent="0.25">
      <c r="A22" s="73"/>
      <c r="B22" s="23">
        <v>18</v>
      </c>
      <c r="C22" s="3" t="s">
        <v>95</v>
      </c>
      <c r="D22" s="64" t="s">
        <v>173</v>
      </c>
      <c r="E22" s="3" t="s">
        <v>174</v>
      </c>
      <c r="F22" s="4" t="s">
        <v>175</v>
      </c>
      <c r="G22" s="3" t="s">
        <v>58</v>
      </c>
      <c r="H22" s="5">
        <v>0.8</v>
      </c>
      <c r="I22" s="6" t="s">
        <v>41</v>
      </c>
      <c r="J22" s="7">
        <v>0.2</v>
      </c>
      <c r="K22" s="8" t="s">
        <v>96</v>
      </c>
      <c r="L22" s="7" t="s">
        <v>96</v>
      </c>
      <c r="M22" s="6" t="s">
        <v>97</v>
      </c>
      <c r="N22" s="7">
        <v>0.2</v>
      </c>
      <c r="O22" s="9" t="s">
        <v>98</v>
      </c>
      <c r="P22" s="10">
        <v>1</v>
      </c>
      <c r="Q22" s="59" t="s">
        <v>176</v>
      </c>
      <c r="R22" s="11" t="s">
        <v>45</v>
      </c>
      <c r="S22" s="12" t="s">
        <v>46</v>
      </c>
      <c r="T22" s="12" t="s">
        <v>47</v>
      </c>
      <c r="U22" s="13" t="s">
        <v>48</v>
      </c>
      <c r="V22" s="12" t="s">
        <v>65</v>
      </c>
      <c r="W22" s="12" t="s">
        <v>113</v>
      </c>
      <c r="X22" s="12" t="s">
        <v>51</v>
      </c>
      <c r="Y22" s="14">
        <f t="shared" si="0"/>
        <v>0.12</v>
      </c>
      <c r="Z22" s="15" t="s">
        <v>41</v>
      </c>
      <c r="AA22" s="16">
        <v>0.12</v>
      </c>
      <c r="AB22" s="15" t="s">
        <v>97</v>
      </c>
      <c r="AC22" s="16">
        <v>0.2</v>
      </c>
      <c r="AD22" s="17" t="s">
        <v>98</v>
      </c>
      <c r="AE22" s="18" t="s">
        <v>67</v>
      </c>
      <c r="AF22" s="65" t="s">
        <v>177</v>
      </c>
      <c r="AG22" s="19" t="s">
        <v>162</v>
      </c>
      <c r="AH22" s="20">
        <v>44958</v>
      </c>
      <c r="AI22" s="20">
        <v>45657</v>
      </c>
      <c r="AJ22" s="19" t="s">
        <v>54</v>
      </c>
      <c r="AK22" s="21" t="s">
        <v>55</v>
      </c>
    </row>
    <row r="23" spans="1:38" ht="409.5" x14ac:dyDescent="0.25">
      <c r="A23" s="74"/>
      <c r="B23" s="23">
        <v>19</v>
      </c>
      <c r="C23" s="3" t="s">
        <v>95</v>
      </c>
      <c r="D23" s="64" t="s">
        <v>178</v>
      </c>
      <c r="E23" s="3" t="s">
        <v>179</v>
      </c>
      <c r="F23" s="4" t="s">
        <v>180</v>
      </c>
      <c r="G23" s="3" t="s">
        <v>58</v>
      </c>
      <c r="H23" s="5">
        <v>0.8</v>
      </c>
      <c r="I23" s="6" t="s">
        <v>41</v>
      </c>
      <c r="J23" s="7">
        <v>0.2</v>
      </c>
      <c r="K23" s="8" t="s">
        <v>181</v>
      </c>
      <c r="L23" s="7" t="s">
        <v>181</v>
      </c>
      <c r="M23" s="6" t="s">
        <v>182</v>
      </c>
      <c r="N23" s="7">
        <v>0.4</v>
      </c>
      <c r="O23" s="9" t="s">
        <v>98</v>
      </c>
      <c r="P23" s="10">
        <v>1</v>
      </c>
      <c r="Q23" s="59" t="s">
        <v>183</v>
      </c>
      <c r="R23" s="11" t="s">
        <v>45</v>
      </c>
      <c r="S23" s="12" t="s">
        <v>46</v>
      </c>
      <c r="T23" s="12" t="s">
        <v>47</v>
      </c>
      <c r="U23" s="13" t="s">
        <v>48</v>
      </c>
      <c r="V23" s="12" t="s">
        <v>49</v>
      </c>
      <c r="W23" s="12" t="s">
        <v>50</v>
      </c>
      <c r="X23" s="12" t="s">
        <v>51</v>
      </c>
      <c r="Y23" s="14">
        <f t="shared" si="0"/>
        <v>0.12</v>
      </c>
      <c r="Z23" s="15" t="s">
        <v>41</v>
      </c>
      <c r="AA23" s="16">
        <v>0.12</v>
      </c>
      <c r="AB23" s="15" t="s">
        <v>182</v>
      </c>
      <c r="AC23" s="16">
        <v>0.4</v>
      </c>
      <c r="AD23" s="17" t="s">
        <v>98</v>
      </c>
      <c r="AE23" s="18" t="s">
        <v>52</v>
      </c>
      <c r="AF23" s="65" t="s">
        <v>184</v>
      </c>
      <c r="AG23" s="19" t="s">
        <v>162</v>
      </c>
      <c r="AH23" s="20">
        <v>45323</v>
      </c>
      <c r="AI23" s="20">
        <v>45291</v>
      </c>
      <c r="AJ23" s="19" t="s">
        <v>54</v>
      </c>
      <c r="AK23" s="21" t="s">
        <v>55</v>
      </c>
    </row>
    <row r="24" spans="1:38" ht="297" x14ac:dyDescent="0.25">
      <c r="A24" s="57" t="s">
        <v>185</v>
      </c>
      <c r="B24" s="23">
        <v>20</v>
      </c>
      <c r="C24" s="3" t="s">
        <v>40</v>
      </c>
      <c r="D24" s="64" t="s">
        <v>186</v>
      </c>
      <c r="E24" s="3" t="s">
        <v>187</v>
      </c>
      <c r="F24" s="4" t="s">
        <v>188</v>
      </c>
      <c r="G24" s="3" t="s">
        <v>111</v>
      </c>
      <c r="H24" s="5">
        <v>1</v>
      </c>
      <c r="I24" s="6" t="s">
        <v>41</v>
      </c>
      <c r="J24" s="7">
        <v>0.2</v>
      </c>
      <c r="K24" s="8" t="s">
        <v>69</v>
      </c>
      <c r="L24" s="7" t="s">
        <v>69</v>
      </c>
      <c r="M24" s="6" t="s">
        <v>66</v>
      </c>
      <c r="N24" s="7">
        <v>0.6</v>
      </c>
      <c r="O24" s="9" t="s">
        <v>66</v>
      </c>
      <c r="P24" s="10">
        <v>1</v>
      </c>
      <c r="Q24" s="59" t="s">
        <v>189</v>
      </c>
      <c r="R24" s="11" t="s">
        <v>45</v>
      </c>
      <c r="S24" s="12" t="s">
        <v>46</v>
      </c>
      <c r="T24" s="12" t="s">
        <v>47</v>
      </c>
      <c r="U24" s="13" t="s">
        <v>48</v>
      </c>
      <c r="V24" s="12" t="s">
        <v>49</v>
      </c>
      <c r="W24" s="12" t="s">
        <v>50</v>
      </c>
      <c r="X24" s="12" t="s">
        <v>51</v>
      </c>
      <c r="Y24" s="14">
        <f t="shared" si="0"/>
        <v>0.12</v>
      </c>
      <c r="Z24" s="15" t="s">
        <v>41</v>
      </c>
      <c r="AA24" s="16">
        <v>0.12</v>
      </c>
      <c r="AB24" s="15" t="s">
        <v>66</v>
      </c>
      <c r="AC24" s="16">
        <v>0.6</v>
      </c>
      <c r="AD24" s="17" t="s">
        <v>66</v>
      </c>
      <c r="AE24" s="18" t="s">
        <v>52</v>
      </c>
      <c r="AF24" s="65" t="s">
        <v>190</v>
      </c>
      <c r="AG24" s="19" t="s">
        <v>191</v>
      </c>
      <c r="AH24" s="20">
        <v>45323</v>
      </c>
      <c r="AI24" s="20">
        <v>45657</v>
      </c>
      <c r="AJ24" s="19" t="s">
        <v>54</v>
      </c>
      <c r="AK24" s="21" t="s">
        <v>55</v>
      </c>
    </row>
    <row r="25" spans="1:38" ht="297" x14ac:dyDescent="0.25">
      <c r="A25" s="63"/>
      <c r="B25" s="23">
        <v>21</v>
      </c>
      <c r="C25" s="3" t="s">
        <v>40</v>
      </c>
      <c r="D25" s="64" t="s">
        <v>192</v>
      </c>
      <c r="E25" s="3" t="s">
        <v>193</v>
      </c>
      <c r="F25" s="4" t="s">
        <v>194</v>
      </c>
      <c r="G25" s="3" t="s">
        <v>111</v>
      </c>
      <c r="H25" s="5">
        <v>1</v>
      </c>
      <c r="I25" s="6" t="s">
        <v>41</v>
      </c>
      <c r="J25" s="7">
        <v>0.2</v>
      </c>
      <c r="K25" s="8" t="s">
        <v>69</v>
      </c>
      <c r="L25" s="7" t="s">
        <v>69</v>
      </c>
      <c r="M25" s="6" t="s">
        <v>66</v>
      </c>
      <c r="N25" s="7">
        <v>0.6</v>
      </c>
      <c r="O25" s="9" t="s">
        <v>66</v>
      </c>
      <c r="P25" s="10">
        <v>1</v>
      </c>
      <c r="Q25" s="59" t="s">
        <v>195</v>
      </c>
      <c r="R25" s="11" t="s">
        <v>45</v>
      </c>
      <c r="S25" s="12" t="s">
        <v>46</v>
      </c>
      <c r="T25" s="12" t="s">
        <v>99</v>
      </c>
      <c r="U25" s="13" t="s">
        <v>100</v>
      </c>
      <c r="V25" s="12" t="s">
        <v>49</v>
      </c>
      <c r="W25" s="12" t="s">
        <v>50</v>
      </c>
      <c r="X25" s="12" t="s">
        <v>51</v>
      </c>
      <c r="Y25" s="14" t="str">
        <f>IFERROR(IF(AND(#REF!="Probabilidad",R25="Probabilidad"),(#REF!-(+#REF!*U25)),IF(R25="Probabilidad",(J25-(+J25*U25)),IF(R25="Impacto",#REF!,""))),"")</f>
        <v/>
      </c>
      <c r="Z25" s="15" t="s">
        <v>41</v>
      </c>
      <c r="AA25" s="16">
        <v>7.0000000000000007E-2</v>
      </c>
      <c r="AB25" s="15" t="s">
        <v>66</v>
      </c>
      <c r="AC25" s="16">
        <v>0.6</v>
      </c>
      <c r="AD25" s="17" t="s">
        <v>66</v>
      </c>
      <c r="AE25" s="18" t="s">
        <v>52</v>
      </c>
      <c r="AF25" s="65" t="s">
        <v>196</v>
      </c>
      <c r="AG25" s="19" t="s">
        <v>191</v>
      </c>
      <c r="AH25" s="20">
        <v>45323</v>
      </c>
      <c r="AI25" s="20">
        <v>45657</v>
      </c>
      <c r="AJ25" s="19" t="s">
        <v>54</v>
      </c>
      <c r="AK25" s="21" t="s">
        <v>55</v>
      </c>
    </row>
    <row r="26" spans="1:38" ht="409.5" x14ac:dyDescent="0.25">
      <c r="A26" s="75" t="s">
        <v>197</v>
      </c>
      <c r="B26" s="2">
        <v>22</v>
      </c>
      <c r="C26" s="3" t="s">
        <v>95</v>
      </c>
      <c r="D26" s="3" t="s">
        <v>198</v>
      </c>
      <c r="E26" s="64" t="s">
        <v>199</v>
      </c>
      <c r="F26" s="4" t="s">
        <v>200</v>
      </c>
      <c r="G26" s="3" t="s">
        <v>58</v>
      </c>
      <c r="H26" s="5">
        <v>1</v>
      </c>
      <c r="I26" s="6" t="s">
        <v>41</v>
      </c>
      <c r="J26" s="7">
        <v>0.2</v>
      </c>
      <c r="K26" s="8" t="s">
        <v>181</v>
      </c>
      <c r="L26" s="7" t="s">
        <v>181</v>
      </c>
      <c r="M26" s="6" t="s">
        <v>182</v>
      </c>
      <c r="N26" s="7">
        <v>0.4</v>
      </c>
      <c r="O26" s="9" t="s">
        <v>98</v>
      </c>
      <c r="P26" s="23">
        <v>1</v>
      </c>
      <c r="Q26" s="56" t="s">
        <v>201</v>
      </c>
      <c r="R26" s="24" t="s">
        <v>45</v>
      </c>
      <c r="S26" s="18" t="s">
        <v>46</v>
      </c>
      <c r="T26" s="18" t="s">
        <v>47</v>
      </c>
      <c r="U26" s="16" t="s">
        <v>48</v>
      </c>
      <c r="V26" s="18" t="s">
        <v>49</v>
      </c>
      <c r="W26" s="18" t="s">
        <v>50</v>
      </c>
      <c r="X26" s="18" t="s">
        <v>51</v>
      </c>
      <c r="Y26" s="25">
        <f>IFERROR(IF(R26="Probabilidad",(J26-(+J26*U26)),IF(R26="Impacto",J26,"")),"")</f>
        <v>0.12</v>
      </c>
      <c r="Z26" s="26" t="s">
        <v>41</v>
      </c>
      <c r="AA26" s="16">
        <v>0.12</v>
      </c>
      <c r="AB26" s="26" t="s">
        <v>182</v>
      </c>
      <c r="AC26" s="16">
        <v>0.4</v>
      </c>
      <c r="AD26" s="27" t="s">
        <v>98</v>
      </c>
      <c r="AE26" s="18" t="s">
        <v>52</v>
      </c>
      <c r="AF26" s="64" t="s">
        <v>202</v>
      </c>
      <c r="AG26" s="3" t="s">
        <v>203</v>
      </c>
      <c r="AH26" s="20">
        <v>45323</v>
      </c>
      <c r="AI26" s="20">
        <v>45657</v>
      </c>
      <c r="AJ26" s="3" t="s">
        <v>54</v>
      </c>
      <c r="AK26" s="28" t="s">
        <v>55</v>
      </c>
    </row>
    <row r="27" spans="1:38" ht="129" customHeight="1" x14ac:dyDescent="0.25">
      <c r="A27" s="76"/>
      <c r="B27" s="40">
        <v>23</v>
      </c>
      <c r="C27" s="41" t="s">
        <v>40</v>
      </c>
      <c r="D27" s="41" t="s">
        <v>204</v>
      </c>
      <c r="E27" s="67" t="s">
        <v>205</v>
      </c>
      <c r="F27" s="42" t="s">
        <v>206</v>
      </c>
      <c r="G27" s="41" t="s">
        <v>58</v>
      </c>
      <c r="H27" s="43">
        <v>0.8</v>
      </c>
      <c r="I27" s="44" t="s">
        <v>41</v>
      </c>
      <c r="J27" s="45">
        <v>0.2</v>
      </c>
      <c r="K27" s="46" t="s">
        <v>69</v>
      </c>
      <c r="L27" s="45" t="s">
        <v>69</v>
      </c>
      <c r="M27" s="44" t="s">
        <v>66</v>
      </c>
      <c r="N27" s="45">
        <v>0.6</v>
      </c>
      <c r="O27" s="47" t="s">
        <v>66</v>
      </c>
      <c r="P27" s="48">
        <v>1</v>
      </c>
      <c r="Q27" s="61" t="s">
        <v>207</v>
      </c>
      <c r="R27" s="49" t="s">
        <v>45</v>
      </c>
      <c r="S27" s="50" t="s">
        <v>46</v>
      </c>
      <c r="T27" s="50" t="s">
        <v>47</v>
      </c>
      <c r="U27" s="51" t="s">
        <v>48</v>
      </c>
      <c r="V27" s="50" t="s">
        <v>49</v>
      </c>
      <c r="W27" s="50" t="s">
        <v>50</v>
      </c>
      <c r="X27" s="50" t="s">
        <v>51</v>
      </c>
      <c r="Y27" s="52">
        <f>IFERROR(IF(R27="Probabilidad",(J27-(+J27*U27)),IF(R27="Impacto",J27,"")),"")</f>
        <v>0.12</v>
      </c>
      <c r="Z27" s="53" t="s">
        <v>41</v>
      </c>
      <c r="AA27" s="51">
        <v>0.12</v>
      </c>
      <c r="AB27" s="53" t="s">
        <v>66</v>
      </c>
      <c r="AC27" s="51">
        <v>0.6</v>
      </c>
      <c r="AD27" s="54" t="s">
        <v>66</v>
      </c>
      <c r="AE27" s="50" t="s">
        <v>52</v>
      </c>
      <c r="AF27" s="67" t="s">
        <v>208</v>
      </c>
      <c r="AG27" s="41" t="s">
        <v>203</v>
      </c>
      <c r="AH27" s="20">
        <v>45323</v>
      </c>
      <c r="AI27" s="20">
        <v>45657</v>
      </c>
      <c r="AJ27" s="41" t="s">
        <v>54</v>
      </c>
      <c r="AK27" s="55" t="s">
        <v>55</v>
      </c>
      <c r="AL27" s="62"/>
    </row>
  </sheetData>
  <mergeCells count="43">
    <mergeCell ref="AF2:AK2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AJ3:AJ4"/>
    <mergeCell ref="AK3:AK4"/>
    <mergeCell ref="AE3:AE4"/>
    <mergeCell ref="AF3:AF4"/>
    <mergeCell ref="AG3:AG4"/>
    <mergeCell ref="A6:A9"/>
    <mergeCell ref="A10:A11"/>
    <mergeCell ref="A12:A13"/>
    <mergeCell ref="AC3:AC4"/>
    <mergeCell ref="AD3:AD4"/>
    <mergeCell ref="AH3:AH4"/>
    <mergeCell ref="R3:R4"/>
    <mergeCell ref="S3:X3"/>
    <mergeCell ref="Y3:Y4"/>
    <mergeCell ref="Z3:Z4"/>
    <mergeCell ref="AA3:AA4"/>
    <mergeCell ref="A1:AI1"/>
    <mergeCell ref="A14:A15"/>
    <mergeCell ref="A17:A18"/>
    <mergeCell ref="A19:A23"/>
    <mergeCell ref="A26:A27"/>
    <mergeCell ref="P2:AE2"/>
    <mergeCell ref="A2:O2"/>
    <mergeCell ref="AI3:AI4"/>
    <mergeCell ref="AB3:AB4"/>
    <mergeCell ref="L3:L4"/>
    <mergeCell ref="M3:M4"/>
    <mergeCell ref="N3:N4"/>
    <mergeCell ref="O3:O4"/>
    <mergeCell ref="P3:P4"/>
    <mergeCell ref="Q3:Q4"/>
    <mergeCell ref="F3:F4"/>
  </mergeCells>
  <conditionalFormatting sqref="Z25">
    <cfRule type="cellIs" dxfId="1273" priority="634" operator="equal">
      <formula>"Muy Alta"</formula>
    </cfRule>
    <cfRule type="cellIs" dxfId="1272" priority="635" operator="equal">
      <formula>"Alta"</formula>
    </cfRule>
    <cfRule type="cellIs" dxfId="1271" priority="636" operator="equal">
      <formula>"Media"</formula>
    </cfRule>
    <cfRule type="cellIs" dxfId="1270" priority="637" operator="equal">
      <formula>"Baja"</formula>
    </cfRule>
    <cfRule type="cellIs" dxfId="1269" priority="638" operator="equal">
      <formula>"Muy Baja"</formula>
    </cfRule>
  </conditionalFormatting>
  <conditionalFormatting sqref="AB25">
    <cfRule type="cellIs" dxfId="1268" priority="629" operator="equal">
      <formula>"Catastrófico"</formula>
    </cfRule>
    <cfRule type="cellIs" dxfId="1267" priority="630" operator="equal">
      <formula>"Mayor"</formula>
    </cfRule>
    <cfRule type="cellIs" dxfId="1266" priority="631" operator="equal">
      <formula>"Moderado"</formula>
    </cfRule>
    <cfRule type="cellIs" dxfId="1265" priority="632" operator="equal">
      <formula>"Menor"</formula>
    </cfRule>
    <cfRule type="cellIs" dxfId="1264" priority="633" operator="equal">
      <formula>"Leve"</formula>
    </cfRule>
  </conditionalFormatting>
  <conditionalFormatting sqref="AD25">
    <cfRule type="cellIs" dxfId="1263" priority="624" operator="equal">
      <formula>"Extremo"</formula>
    </cfRule>
    <cfRule type="cellIs" dxfId="1262" priority="625" operator="equal">
      <formula>"Alto"</formula>
    </cfRule>
    <cfRule type="cellIs" dxfId="1261" priority="626" operator="equal">
      <formula>"Moderado"</formula>
    </cfRule>
    <cfRule type="cellIs" dxfId="1260" priority="627" operator="equal">
      <formula>"Bajo"</formula>
    </cfRule>
  </conditionalFormatting>
  <conditionalFormatting sqref="I5">
    <cfRule type="cellIs" dxfId="1259" priority="628" operator="equal">
      <formula>"Muy Baja"</formula>
    </cfRule>
    <cfRule type="cellIs" dxfId="1258" priority="639" operator="equal">
      <formula>"Media"</formula>
    </cfRule>
  </conditionalFormatting>
  <conditionalFormatting sqref="M5">
    <cfRule type="cellIs" dxfId="1257" priority="619" operator="equal">
      <formula>"Catastrófico"</formula>
    </cfRule>
    <cfRule type="cellIs" dxfId="1256" priority="620" operator="equal">
      <formula>"Mayor"</formula>
    </cfRule>
    <cfRule type="cellIs" dxfId="1255" priority="621" operator="equal">
      <formula>"Moderado"</formula>
    </cfRule>
    <cfRule type="cellIs" dxfId="1254" priority="622" operator="equal">
      <formula>"Menor"</formula>
    </cfRule>
    <cfRule type="cellIs" dxfId="1253" priority="623" operator="equal">
      <formula>"Leve"</formula>
    </cfRule>
  </conditionalFormatting>
  <conditionalFormatting sqref="Z5">
    <cfRule type="cellIs" dxfId="1252" priority="614" operator="equal">
      <formula>"Muy Alta"</formula>
    </cfRule>
    <cfRule type="cellIs" dxfId="1251" priority="615" operator="equal">
      <formula>"Alta"</formula>
    </cfRule>
    <cfRule type="cellIs" dxfId="1250" priority="616" operator="equal">
      <formula>"Media"</formula>
    </cfRule>
    <cfRule type="cellIs" dxfId="1249" priority="617" operator="equal">
      <formula>"Baja"</formula>
    </cfRule>
    <cfRule type="cellIs" dxfId="1248" priority="618" operator="equal">
      <formula>"Muy Baja"</formula>
    </cfRule>
  </conditionalFormatting>
  <conditionalFormatting sqref="AB5">
    <cfRule type="cellIs" dxfId="1247" priority="609" operator="equal">
      <formula>"Catastrófico"</formula>
    </cfRule>
    <cfRule type="cellIs" dxfId="1246" priority="610" operator="equal">
      <formula>"Mayor"</formula>
    </cfRule>
    <cfRule type="cellIs" dxfId="1245" priority="611" operator="equal">
      <formula>"Moderado"</formula>
    </cfRule>
    <cfRule type="cellIs" dxfId="1244" priority="612" operator="equal">
      <formula>"Menor"</formula>
    </cfRule>
    <cfRule type="cellIs" dxfId="1243" priority="613" operator="equal">
      <formula>"Leve"</formula>
    </cfRule>
  </conditionalFormatting>
  <conditionalFormatting sqref="AD5">
    <cfRule type="cellIs" dxfId="1242" priority="605" operator="equal">
      <formula>"Extremo"</formula>
    </cfRule>
    <cfRule type="cellIs" dxfId="1241" priority="606" operator="equal">
      <formula>"Alto"</formula>
    </cfRule>
    <cfRule type="cellIs" dxfId="1240" priority="607" operator="equal">
      <formula>"Moderado"</formula>
    </cfRule>
    <cfRule type="cellIs" dxfId="1239" priority="608" operator="equal">
      <formula>"Bajo"</formula>
    </cfRule>
  </conditionalFormatting>
  <conditionalFormatting sqref="L5">
    <cfRule type="containsText" dxfId="1238" priority="604" operator="containsText" text="❌">
      <formula>NOT(ISERROR(SEARCH("❌",L5)))</formula>
    </cfRule>
  </conditionalFormatting>
  <conditionalFormatting sqref="M6">
    <cfRule type="cellIs" dxfId="1237" priority="599" operator="equal">
      <formula>"Catastrófico"</formula>
    </cfRule>
    <cfRule type="cellIs" dxfId="1236" priority="600" operator="equal">
      <formula>"Mayor"</formula>
    </cfRule>
    <cfRule type="cellIs" dxfId="1235" priority="601" operator="equal">
      <formula>"Moderado"</formula>
    </cfRule>
    <cfRule type="cellIs" dxfId="1234" priority="602" operator="equal">
      <formula>"Menor"</formula>
    </cfRule>
    <cfRule type="cellIs" dxfId="1233" priority="603" operator="equal">
      <formula>"Leve"</formula>
    </cfRule>
  </conditionalFormatting>
  <conditionalFormatting sqref="I6">
    <cfRule type="cellIs" dxfId="1232" priority="594" operator="equal">
      <formula>"Muy Alta"</formula>
    </cfRule>
    <cfRule type="cellIs" dxfId="1231" priority="595" operator="equal">
      <formula>"Alta"</formula>
    </cfRule>
    <cfRule type="cellIs" dxfId="1230" priority="596" operator="equal">
      <formula>"Media"</formula>
    </cfRule>
    <cfRule type="cellIs" dxfId="1229" priority="597" operator="equal">
      <formula>"Baja"</formula>
    </cfRule>
    <cfRule type="cellIs" dxfId="1228" priority="598" operator="equal">
      <formula>"Muy Baja"</formula>
    </cfRule>
  </conditionalFormatting>
  <conditionalFormatting sqref="O6">
    <cfRule type="cellIs" dxfId="1227" priority="590" operator="equal">
      <formula>"Extremo"</formula>
    </cfRule>
    <cfRule type="cellIs" dxfId="1226" priority="591" operator="equal">
      <formula>"Alto"</formula>
    </cfRule>
    <cfRule type="cellIs" dxfId="1225" priority="592" operator="equal">
      <formula>"Moderado"</formula>
    </cfRule>
    <cfRule type="cellIs" dxfId="1224" priority="593" operator="equal">
      <formula>"Bajo"</formula>
    </cfRule>
  </conditionalFormatting>
  <conditionalFormatting sqref="Z6">
    <cfRule type="cellIs" dxfId="1223" priority="585" operator="equal">
      <formula>"Muy Alta"</formula>
    </cfRule>
    <cfRule type="cellIs" dxfId="1222" priority="586" operator="equal">
      <formula>"Alta"</formula>
    </cfRule>
    <cfRule type="cellIs" dxfId="1221" priority="587" operator="equal">
      <formula>"Media"</formula>
    </cfRule>
    <cfRule type="cellIs" dxfId="1220" priority="588" operator="equal">
      <formula>"Baja"</formula>
    </cfRule>
    <cfRule type="cellIs" dxfId="1219" priority="589" operator="equal">
      <formula>"Muy Baja"</formula>
    </cfRule>
  </conditionalFormatting>
  <conditionalFormatting sqref="AB6">
    <cfRule type="cellIs" dxfId="1218" priority="580" operator="equal">
      <formula>"Catastrófico"</formula>
    </cfRule>
    <cfRule type="cellIs" dxfId="1217" priority="581" operator="equal">
      <formula>"Mayor"</formula>
    </cfRule>
    <cfRule type="cellIs" dxfId="1216" priority="582" operator="equal">
      <formula>"Moderado"</formula>
    </cfRule>
    <cfRule type="cellIs" dxfId="1215" priority="583" operator="equal">
      <formula>"Menor"</formula>
    </cfRule>
    <cfRule type="cellIs" dxfId="1214" priority="584" operator="equal">
      <formula>"Leve"</formula>
    </cfRule>
  </conditionalFormatting>
  <conditionalFormatting sqref="AD6">
    <cfRule type="cellIs" dxfId="1213" priority="576" operator="equal">
      <formula>"Extremo"</formula>
    </cfRule>
    <cfRule type="cellIs" dxfId="1212" priority="577" operator="equal">
      <formula>"Alto"</formula>
    </cfRule>
    <cfRule type="cellIs" dxfId="1211" priority="578" operator="equal">
      <formula>"Moderado"</formula>
    </cfRule>
    <cfRule type="cellIs" dxfId="1210" priority="579" operator="equal">
      <formula>"Bajo"</formula>
    </cfRule>
  </conditionalFormatting>
  <conditionalFormatting sqref="L6">
    <cfRule type="containsText" dxfId="1209" priority="575" operator="containsText" text="❌">
      <formula>NOT(ISERROR(SEARCH("❌",L6)))</formula>
    </cfRule>
  </conditionalFormatting>
  <conditionalFormatting sqref="M7">
    <cfRule type="cellIs" dxfId="1208" priority="570" operator="equal">
      <formula>"Catastrófico"</formula>
    </cfRule>
    <cfRule type="cellIs" dxfId="1207" priority="571" operator="equal">
      <formula>"Mayor"</formula>
    </cfRule>
    <cfRule type="cellIs" dxfId="1206" priority="572" operator="equal">
      <formula>"Moderado"</formula>
    </cfRule>
    <cfRule type="cellIs" dxfId="1205" priority="573" operator="equal">
      <formula>"Menor"</formula>
    </cfRule>
    <cfRule type="cellIs" dxfId="1204" priority="574" operator="equal">
      <formula>"Leve"</formula>
    </cfRule>
  </conditionalFormatting>
  <conditionalFormatting sqref="I7">
    <cfRule type="cellIs" dxfId="1203" priority="565" operator="equal">
      <formula>"Muy Alta"</formula>
    </cfRule>
    <cfRule type="cellIs" dxfId="1202" priority="566" operator="equal">
      <formula>"Alta"</formula>
    </cfRule>
    <cfRule type="cellIs" dxfId="1201" priority="567" operator="equal">
      <formula>"Media"</formula>
    </cfRule>
    <cfRule type="cellIs" dxfId="1200" priority="568" operator="equal">
      <formula>"Baja"</formula>
    </cfRule>
    <cfRule type="cellIs" dxfId="1199" priority="569" operator="equal">
      <formula>"Muy Baja"</formula>
    </cfRule>
  </conditionalFormatting>
  <conditionalFormatting sqref="O8">
    <cfRule type="cellIs" dxfId="1198" priority="540" operator="equal">
      <formula>"Extremo"</formula>
    </cfRule>
    <cfRule type="cellIs" dxfId="1197" priority="541" operator="equal">
      <formula>"Alto"</formula>
    </cfRule>
    <cfRule type="cellIs" dxfId="1196" priority="542" operator="equal">
      <formula>"Moderado"</formula>
    </cfRule>
    <cfRule type="cellIs" dxfId="1195" priority="543" operator="equal">
      <formula>"Bajo"</formula>
    </cfRule>
  </conditionalFormatting>
  <conditionalFormatting sqref="Z7">
    <cfRule type="cellIs" dxfId="1194" priority="560" operator="equal">
      <formula>"Muy Alta"</formula>
    </cfRule>
    <cfRule type="cellIs" dxfId="1193" priority="561" operator="equal">
      <formula>"Alta"</formula>
    </cfRule>
    <cfRule type="cellIs" dxfId="1192" priority="562" operator="equal">
      <formula>"Media"</formula>
    </cfRule>
    <cfRule type="cellIs" dxfId="1191" priority="563" operator="equal">
      <formula>"Baja"</formula>
    </cfRule>
    <cfRule type="cellIs" dxfId="1190" priority="564" operator="equal">
      <formula>"Muy Baja"</formula>
    </cfRule>
  </conditionalFormatting>
  <conditionalFormatting sqref="AB7">
    <cfRule type="cellIs" dxfId="1189" priority="555" operator="equal">
      <formula>"Catastrófico"</formula>
    </cfRule>
    <cfRule type="cellIs" dxfId="1188" priority="556" operator="equal">
      <formula>"Mayor"</formula>
    </cfRule>
    <cfRule type="cellIs" dxfId="1187" priority="557" operator="equal">
      <formula>"Moderado"</formula>
    </cfRule>
    <cfRule type="cellIs" dxfId="1186" priority="558" operator="equal">
      <formula>"Menor"</formula>
    </cfRule>
    <cfRule type="cellIs" dxfId="1185" priority="559" operator="equal">
      <formula>"Leve"</formula>
    </cfRule>
  </conditionalFormatting>
  <conditionalFormatting sqref="AD8">
    <cfRule type="cellIs" dxfId="1184" priority="526" operator="equal">
      <formula>"Extremo"</formula>
    </cfRule>
    <cfRule type="cellIs" dxfId="1183" priority="527" operator="equal">
      <formula>"Alto"</formula>
    </cfRule>
    <cfRule type="cellIs" dxfId="1182" priority="528" operator="equal">
      <formula>"Moderado"</formula>
    </cfRule>
    <cfRule type="cellIs" dxfId="1181" priority="529" operator="equal">
      <formula>"Bajo"</formula>
    </cfRule>
  </conditionalFormatting>
  <conditionalFormatting sqref="L7">
    <cfRule type="containsText" dxfId="1180" priority="554" operator="containsText" text="❌">
      <formula>NOT(ISERROR(SEARCH("❌",L7)))</formula>
    </cfRule>
  </conditionalFormatting>
  <conditionalFormatting sqref="M8">
    <cfRule type="cellIs" dxfId="1179" priority="549" operator="equal">
      <formula>"Catastrófico"</formula>
    </cfRule>
    <cfRule type="cellIs" dxfId="1178" priority="550" operator="equal">
      <formula>"Mayor"</formula>
    </cfRule>
    <cfRule type="cellIs" dxfId="1177" priority="551" operator="equal">
      <formula>"Moderado"</formula>
    </cfRule>
    <cfRule type="cellIs" dxfId="1176" priority="552" operator="equal">
      <formula>"Menor"</formula>
    </cfRule>
    <cfRule type="cellIs" dxfId="1175" priority="553" operator="equal">
      <formula>"Leve"</formula>
    </cfRule>
  </conditionalFormatting>
  <conditionalFormatting sqref="I8">
    <cfRule type="cellIs" dxfId="1174" priority="544" operator="equal">
      <formula>"Muy Alta"</formula>
    </cfRule>
    <cfRule type="cellIs" dxfId="1173" priority="545" operator="equal">
      <formula>"Alta"</formula>
    </cfRule>
    <cfRule type="cellIs" dxfId="1172" priority="546" operator="equal">
      <formula>"Media"</formula>
    </cfRule>
    <cfRule type="cellIs" dxfId="1171" priority="547" operator="equal">
      <formula>"Baja"</formula>
    </cfRule>
    <cfRule type="cellIs" dxfId="1170" priority="548" operator="equal">
      <formula>"Muy Baja"</formula>
    </cfRule>
  </conditionalFormatting>
  <conditionalFormatting sqref="O9">
    <cfRule type="cellIs" dxfId="1169" priority="511" operator="equal">
      <formula>"Extremo"</formula>
    </cfRule>
    <cfRule type="cellIs" dxfId="1168" priority="512" operator="equal">
      <formula>"Alto"</formula>
    </cfRule>
    <cfRule type="cellIs" dxfId="1167" priority="513" operator="equal">
      <formula>"Moderado"</formula>
    </cfRule>
    <cfRule type="cellIs" dxfId="1166" priority="514" operator="equal">
      <formula>"Bajo"</formula>
    </cfRule>
  </conditionalFormatting>
  <conditionalFormatting sqref="Z8">
    <cfRule type="cellIs" dxfId="1165" priority="535" operator="equal">
      <formula>"Muy Alta"</formula>
    </cfRule>
    <cfRule type="cellIs" dxfId="1164" priority="536" operator="equal">
      <formula>"Alta"</formula>
    </cfRule>
    <cfRule type="cellIs" dxfId="1163" priority="537" operator="equal">
      <formula>"Media"</formula>
    </cfRule>
    <cfRule type="cellIs" dxfId="1162" priority="538" operator="equal">
      <formula>"Baja"</formula>
    </cfRule>
    <cfRule type="cellIs" dxfId="1161" priority="539" operator="equal">
      <formula>"Muy Baja"</formula>
    </cfRule>
  </conditionalFormatting>
  <conditionalFormatting sqref="AB8">
    <cfRule type="cellIs" dxfId="1160" priority="530" operator="equal">
      <formula>"Catastrófico"</formula>
    </cfRule>
    <cfRule type="cellIs" dxfId="1159" priority="531" operator="equal">
      <formula>"Mayor"</formula>
    </cfRule>
    <cfRule type="cellIs" dxfId="1158" priority="532" operator="equal">
      <formula>"Moderado"</formula>
    </cfRule>
    <cfRule type="cellIs" dxfId="1157" priority="533" operator="equal">
      <formula>"Menor"</formula>
    </cfRule>
    <cfRule type="cellIs" dxfId="1156" priority="534" operator="equal">
      <formula>"Leve"</formula>
    </cfRule>
  </conditionalFormatting>
  <conditionalFormatting sqref="L8:L9">
    <cfRule type="containsText" dxfId="1155" priority="525" operator="containsText" text="❌">
      <formula>NOT(ISERROR(SEARCH("❌",L8)))</formula>
    </cfRule>
  </conditionalFormatting>
  <conditionalFormatting sqref="M9">
    <cfRule type="cellIs" dxfId="1154" priority="520" operator="equal">
      <formula>"Catastrófico"</formula>
    </cfRule>
    <cfRule type="cellIs" dxfId="1153" priority="521" operator="equal">
      <formula>"Mayor"</formula>
    </cfRule>
    <cfRule type="cellIs" dxfId="1152" priority="522" operator="equal">
      <formula>"Moderado"</formula>
    </cfRule>
    <cfRule type="cellIs" dxfId="1151" priority="523" operator="equal">
      <formula>"Menor"</formula>
    </cfRule>
    <cfRule type="cellIs" dxfId="1150" priority="524" operator="equal">
      <formula>"Leve"</formula>
    </cfRule>
  </conditionalFormatting>
  <conditionalFormatting sqref="I9">
    <cfRule type="cellIs" dxfId="1149" priority="515" operator="equal">
      <formula>"Muy Alta"</formula>
    </cfRule>
    <cfRule type="cellIs" dxfId="1148" priority="516" operator="equal">
      <formula>"Alta"</formula>
    </cfRule>
    <cfRule type="cellIs" dxfId="1147" priority="517" operator="equal">
      <formula>"Media"</formula>
    </cfRule>
    <cfRule type="cellIs" dxfId="1146" priority="518" operator="equal">
      <formula>"Baja"</formula>
    </cfRule>
    <cfRule type="cellIs" dxfId="1145" priority="519" operator="equal">
      <formula>"Muy Baja"</formula>
    </cfRule>
  </conditionalFormatting>
  <conditionalFormatting sqref="Z9">
    <cfRule type="cellIs" dxfId="1144" priority="506" operator="equal">
      <formula>"Muy Alta"</formula>
    </cfRule>
    <cfRule type="cellIs" dxfId="1143" priority="507" operator="equal">
      <formula>"Alta"</formula>
    </cfRule>
    <cfRule type="cellIs" dxfId="1142" priority="508" operator="equal">
      <formula>"Media"</formula>
    </cfRule>
    <cfRule type="cellIs" dxfId="1141" priority="509" operator="equal">
      <formula>"Baja"</formula>
    </cfRule>
    <cfRule type="cellIs" dxfId="1140" priority="510" operator="equal">
      <formula>"Muy Baja"</formula>
    </cfRule>
  </conditionalFormatting>
  <conditionalFormatting sqref="AB9">
    <cfRule type="cellIs" dxfId="1139" priority="501" operator="equal">
      <formula>"Catastrófico"</formula>
    </cfRule>
    <cfRule type="cellIs" dxfId="1138" priority="502" operator="equal">
      <formula>"Mayor"</formula>
    </cfRule>
    <cfRule type="cellIs" dxfId="1137" priority="503" operator="equal">
      <formula>"Moderado"</formula>
    </cfRule>
    <cfRule type="cellIs" dxfId="1136" priority="504" operator="equal">
      <formula>"Menor"</formula>
    </cfRule>
    <cfRule type="cellIs" dxfId="1135" priority="505" operator="equal">
      <formula>"Leve"</formula>
    </cfRule>
  </conditionalFormatting>
  <conditionalFormatting sqref="AD9">
    <cfRule type="cellIs" dxfId="1134" priority="497" operator="equal">
      <formula>"Extremo"</formula>
    </cfRule>
    <cfRule type="cellIs" dxfId="1133" priority="498" operator="equal">
      <formula>"Alto"</formula>
    </cfRule>
    <cfRule type="cellIs" dxfId="1132" priority="499" operator="equal">
      <formula>"Moderado"</formula>
    </cfRule>
    <cfRule type="cellIs" dxfId="1131" priority="500" operator="equal">
      <formula>"Bajo"</formula>
    </cfRule>
  </conditionalFormatting>
  <conditionalFormatting sqref="M10">
    <cfRule type="cellIs" dxfId="1130" priority="492" operator="equal">
      <formula>"Catastrófico"</formula>
    </cfRule>
    <cfRule type="cellIs" dxfId="1129" priority="493" operator="equal">
      <formula>"Mayor"</formula>
    </cfRule>
    <cfRule type="cellIs" dxfId="1128" priority="494" operator="equal">
      <formula>"Moderado"</formula>
    </cfRule>
    <cfRule type="cellIs" dxfId="1127" priority="495" operator="equal">
      <formula>"Menor"</formula>
    </cfRule>
    <cfRule type="cellIs" dxfId="1126" priority="496" operator="equal">
      <formula>"Leve"</formula>
    </cfRule>
  </conditionalFormatting>
  <conditionalFormatting sqref="I10">
    <cfRule type="cellIs" dxfId="1125" priority="487" operator="equal">
      <formula>"Muy Alta"</formula>
    </cfRule>
    <cfRule type="cellIs" dxfId="1124" priority="488" operator="equal">
      <formula>"Alta"</formula>
    </cfRule>
    <cfRule type="cellIs" dxfId="1123" priority="489" operator="equal">
      <formula>"Media"</formula>
    </cfRule>
    <cfRule type="cellIs" dxfId="1122" priority="490" operator="equal">
      <formula>"Baja"</formula>
    </cfRule>
    <cfRule type="cellIs" dxfId="1121" priority="491" operator="equal">
      <formula>"Muy Baja"</formula>
    </cfRule>
  </conditionalFormatting>
  <conditionalFormatting sqref="O10">
    <cfRule type="cellIs" dxfId="1120" priority="483" operator="equal">
      <formula>"Extremo"</formula>
    </cfRule>
    <cfRule type="cellIs" dxfId="1119" priority="484" operator="equal">
      <formula>"Alto"</formula>
    </cfRule>
    <cfRule type="cellIs" dxfId="1118" priority="485" operator="equal">
      <formula>"Moderado"</formula>
    </cfRule>
    <cfRule type="cellIs" dxfId="1117" priority="486" operator="equal">
      <formula>"Bajo"</formula>
    </cfRule>
  </conditionalFormatting>
  <conditionalFormatting sqref="Z10">
    <cfRule type="cellIs" dxfId="1116" priority="478" operator="equal">
      <formula>"Muy Alta"</formula>
    </cfRule>
    <cfRule type="cellIs" dxfId="1115" priority="479" operator="equal">
      <formula>"Alta"</formula>
    </cfRule>
    <cfRule type="cellIs" dxfId="1114" priority="480" operator="equal">
      <formula>"Media"</formula>
    </cfRule>
    <cfRule type="cellIs" dxfId="1113" priority="481" operator="equal">
      <formula>"Baja"</formula>
    </cfRule>
    <cfRule type="cellIs" dxfId="1112" priority="482" operator="equal">
      <formula>"Muy Baja"</formula>
    </cfRule>
  </conditionalFormatting>
  <conditionalFormatting sqref="AB10">
    <cfRule type="cellIs" dxfId="1111" priority="473" operator="equal">
      <formula>"Catastrófico"</formula>
    </cfRule>
    <cfRule type="cellIs" dxfId="1110" priority="474" operator="equal">
      <formula>"Mayor"</formula>
    </cfRule>
    <cfRule type="cellIs" dxfId="1109" priority="475" operator="equal">
      <formula>"Moderado"</formula>
    </cfRule>
    <cfRule type="cellIs" dxfId="1108" priority="476" operator="equal">
      <formula>"Menor"</formula>
    </cfRule>
    <cfRule type="cellIs" dxfId="1107" priority="477" operator="equal">
      <formula>"Leve"</formula>
    </cfRule>
  </conditionalFormatting>
  <conditionalFormatting sqref="AD10">
    <cfRule type="cellIs" dxfId="1106" priority="469" operator="equal">
      <formula>"Extremo"</formula>
    </cfRule>
    <cfRule type="cellIs" dxfId="1105" priority="470" operator="equal">
      <formula>"Alto"</formula>
    </cfRule>
    <cfRule type="cellIs" dxfId="1104" priority="471" operator="equal">
      <formula>"Moderado"</formula>
    </cfRule>
    <cfRule type="cellIs" dxfId="1103" priority="472" operator="equal">
      <formula>"Bajo"</formula>
    </cfRule>
  </conditionalFormatting>
  <conditionalFormatting sqref="L10">
    <cfRule type="containsText" dxfId="1102" priority="468" operator="containsText" text="❌">
      <formula>NOT(ISERROR(SEARCH("❌",L10)))</formula>
    </cfRule>
  </conditionalFormatting>
  <conditionalFormatting sqref="M11">
    <cfRule type="cellIs" dxfId="1101" priority="463" operator="equal">
      <formula>"Catastrófico"</formula>
    </cfRule>
    <cfRule type="cellIs" dxfId="1100" priority="464" operator="equal">
      <formula>"Mayor"</formula>
    </cfRule>
    <cfRule type="cellIs" dxfId="1099" priority="465" operator="equal">
      <formula>"Moderado"</formula>
    </cfRule>
    <cfRule type="cellIs" dxfId="1098" priority="466" operator="equal">
      <formula>"Menor"</formula>
    </cfRule>
    <cfRule type="cellIs" dxfId="1097" priority="467" operator="equal">
      <formula>"Leve"</formula>
    </cfRule>
  </conditionalFormatting>
  <conditionalFormatting sqref="I11">
    <cfRule type="cellIs" dxfId="1096" priority="458" operator="equal">
      <formula>"Muy Alta"</formula>
    </cfRule>
    <cfRule type="cellIs" dxfId="1095" priority="459" operator="equal">
      <formula>"Alta"</formula>
    </cfRule>
    <cfRule type="cellIs" dxfId="1094" priority="460" operator="equal">
      <formula>"Media"</formula>
    </cfRule>
    <cfRule type="cellIs" dxfId="1093" priority="461" operator="equal">
      <formula>"Baja"</formula>
    </cfRule>
    <cfRule type="cellIs" dxfId="1092" priority="462" operator="equal">
      <formula>"Muy Baja"</formula>
    </cfRule>
  </conditionalFormatting>
  <conditionalFormatting sqref="O11">
    <cfRule type="cellIs" dxfId="1091" priority="454" operator="equal">
      <formula>"Extremo"</formula>
    </cfRule>
    <cfRule type="cellIs" dxfId="1090" priority="455" operator="equal">
      <formula>"Alto"</formula>
    </cfRule>
    <cfRule type="cellIs" dxfId="1089" priority="456" operator="equal">
      <formula>"Moderado"</formula>
    </cfRule>
    <cfRule type="cellIs" dxfId="1088" priority="457" operator="equal">
      <formula>"Bajo"</formula>
    </cfRule>
  </conditionalFormatting>
  <conditionalFormatting sqref="Z11">
    <cfRule type="cellIs" dxfId="1087" priority="449" operator="equal">
      <formula>"Muy Alta"</formula>
    </cfRule>
    <cfRule type="cellIs" dxfId="1086" priority="450" operator="equal">
      <formula>"Alta"</formula>
    </cfRule>
    <cfRule type="cellIs" dxfId="1085" priority="451" operator="equal">
      <formula>"Media"</formula>
    </cfRule>
    <cfRule type="cellIs" dxfId="1084" priority="452" operator="equal">
      <formula>"Baja"</formula>
    </cfRule>
    <cfRule type="cellIs" dxfId="1083" priority="453" operator="equal">
      <formula>"Muy Baja"</formula>
    </cfRule>
  </conditionalFormatting>
  <conditionalFormatting sqref="AB11">
    <cfRule type="cellIs" dxfId="1082" priority="444" operator="equal">
      <formula>"Catastrófico"</formula>
    </cfRule>
    <cfRule type="cellIs" dxfId="1081" priority="445" operator="equal">
      <formula>"Mayor"</formula>
    </cfRule>
    <cfRule type="cellIs" dxfId="1080" priority="446" operator="equal">
      <formula>"Moderado"</formula>
    </cfRule>
    <cfRule type="cellIs" dxfId="1079" priority="447" operator="equal">
      <formula>"Menor"</formula>
    </cfRule>
    <cfRule type="cellIs" dxfId="1078" priority="448" operator="equal">
      <formula>"Leve"</formula>
    </cfRule>
  </conditionalFormatting>
  <conditionalFormatting sqref="AD11">
    <cfRule type="cellIs" dxfId="1077" priority="440" operator="equal">
      <formula>"Extremo"</formula>
    </cfRule>
    <cfRule type="cellIs" dxfId="1076" priority="441" operator="equal">
      <formula>"Alto"</formula>
    </cfRule>
    <cfRule type="cellIs" dxfId="1075" priority="442" operator="equal">
      <formula>"Moderado"</formula>
    </cfRule>
    <cfRule type="cellIs" dxfId="1074" priority="443" operator="equal">
      <formula>"Bajo"</formula>
    </cfRule>
  </conditionalFormatting>
  <conditionalFormatting sqref="L11">
    <cfRule type="containsText" dxfId="1073" priority="439" operator="containsText" text="❌">
      <formula>NOT(ISERROR(SEARCH("❌",L11)))</formula>
    </cfRule>
  </conditionalFormatting>
  <conditionalFormatting sqref="M12">
    <cfRule type="cellIs" dxfId="1072" priority="434" operator="equal">
      <formula>"Catastrófico"</formula>
    </cfRule>
    <cfRule type="cellIs" dxfId="1071" priority="435" operator="equal">
      <formula>"Mayor"</formula>
    </cfRule>
    <cfRule type="cellIs" dxfId="1070" priority="436" operator="equal">
      <formula>"Moderado"</formula>
    </cfRule>
    <cfRule type="cellIs" dxfId="1069" priority="437" operator="equal">
      <formula>"Menor"</formula>
    </cfRule>
    <cfRule type="cellIs" dxfId="1068" priority="438" operator="equal">
      <formula>"Leve"</formula>
    </cfRule>
  </conditionalFormatting>
  <conditionalFormatting sqref="I12">
    <cfRule type="cellIs" dxfId="1067" priority="429" operator="equal">
      <formula>"Muy Alta"</formula>
    </cfRule>
    <cfRule type="cellIs" dxfId="1066" priority="430" operator="equal">
      <formula>"Alta"</formula>
    </cfRule>
    <cfRule type="cellIs" dxfId="1065" priority="431" operator="equal">
      <formula>"Media"</formula>
    </cfRule>
    <cfRule type="cellIs" dxfId="1064" priority="432" operator="equal">
      <formula>"Baja"</formula>
    </cfRule>
    <cfRule type="cellIs" dxfId="1063" priority="433" operator="equal">
      <formula>"Muy Baja"</formula>
    </cfRule>
  </conditionalFormatting>
  <conditionalFormatting sqref="O12">
    <cfRule type="cellIs" dxfId="1062" priority="425" operator="equal">
      <formula>"Extremo"</formula>
    </cfRule>
    <cfRule type="cellIs" dxfId="1061" priority="426" operator="equal">
      <formula>"Alto"</formula>
    </cfRule>
    <cfRule type="cellIs" dxfId="1060" priority="427" operator="equal">
      <formula>"Moderado"</formula>
    </cfRule>
    <cfRule type="cellIs" dxfId="1059" priority="428" operator="equal">
      <formula>"Bajo"</formula>
    </cfRule>
  </conditionalFormatting>
  <conditionalFormatting sqref="Z12">
    <cfRule type="cellIs" dxfId="1058" priority="420" operator="equal">
      <formula>"Muy Alta"</formula>
    </cfRule>
    <cfRule type="cellIs" dxfId="1057" priority="421" operator="equal">
      <formula>"Alta"</formula>
    </cfRule>
    <cfRule type="cellIs" dxfId="1056" priority="422" operator="equal">
      <formula>"Media"</formula>
    </cfRule>
    <cfRule type="cellIs" dxfId="1055" priority="423" operator="equal">
      <formula>"Baja"</formula>
    </cfRule>
    <cfRule type="cellIs" dxfId="1054" priority="424" operator="equal">
      <formula>"Muy Baja"</formula>
    </cfRule>
  </conditionalFormatting>
  <conditionalFormatting sqref="AB12">
    <cfRule type="cellIs" dxfId="1053" priority="415" operator="equal">
      <formula>"Catastrófico"</formula>
    </cfRule>
    <cfRule type="cellIs" dxfId="1052" priority="416" operator="equal">
      <formula>"Mayor"</formula>
    </cfRule>
    <cfRule type="cellIs" dxfId="1051" priority="417" operator="equal">
      <formula>"Moderado"</formula>
    </cfRule>
    <cfRule type="cellIs" dxfId="1050" priority="418" operator="equal">
      <formula>"Menor"</formula>
    </cfRule>
    <cfRule type="cellIs" dxfId="1049" priority="419" operator="equal">
      <formula>"Leve"</formula>
    </cfRule>
  </conditionalFormatting>
  <conditionalFormatting sqref="AD12">
    <cfRule type="cellIs" dxfId="1048" priority="411" operator="equal">
      <formula>"Extremo"</formula>
    </cfRule>
    <cfRule type="cellIs" dxfId="1047" priority="412" operator="equal">
      <formula>"Alto"</formula>
    </cfRule>
    <cfRule type="cellIs" dxfId="1046" priority="413" operator="equal">
      <formula>"Moderado"</formula>
    </cfRule>
    <cfRule type="cellIs" dxfId="1045" priority="414" operator="equal">
      <formula>"Bajo"</formula>
    </cfRule>
  </conditionalFormatting>
  <conditionalFormatting sqref="L12">
    <cfRule type="containsText" dxfId="1044" priority="410" operator="containsText" text="❌">
      <formula>NOT(ISERROR(SEARCH("❌",L12)))</formula>
    </cfRule>
  </conditionalFormatting>
  <conditionalFormatting sqref="I13">
    <cfRule type="cellIs" dxfId="1043" priority="405" operator="equal">
      <formula>"Muy Alta"</formula>
    </cfRule>
    <cfRule type="cellIs" dxfId="1042" priority="406" operator="equal">
      <formula>"Alta"</formula>
    </cfRule>
    <cfRule type="cellIs" dxfId="1041" priority="407" operator="equal">
      <formula>"Media"</formula>
    </cfRule>
    <cfRule type="cellIs" dxfId="1040" priority="408" operator="equal">
      <formula>"Baja"</formula>
    </cfRule>
    <cfRule type="cellIs" dxfId="1039" priority="409" operator="equal">
      <formula>"Muy Baja"</formula>
    </cfRule>
  </conditionalFormatting>
  <conditionalFormatting sqref="M13">
    <cfRule type="cellIs" dxfId="1038" priority="400" operator="equal">
      <formula>"Catastrófico"</formula>
    </cfRule>
    <cfRule type="cellIs" dxfId="1037" priority="401" operator="equal">
      <formula>"Mayor"</formula>
    </cfRule>
    <cfRule type="cellIs" dxfId="1036" priority="402" operator="equal">
      <formula>"Moderado"</formula>
    </cfRule>
    <cfRule type="cellIs" dxfId="1035" priority="403" operator="equal">
      <formula>"Menor"</formula>
    </cfRule>
    <cfRule type="cellIs" dxfId="1034" priority="404" operator="equal">
      <formula>"Leve"</formula>
    </cfRule>
  </conditionalFormatting>
  <conditionalFormatting sqref="O13">
    <cfRule type="cellIs" dxfId="1033" priority="396" operator="equal">
      <formula>"Extremo"</formula>
    </cfRule>
    <cfRule type="cellIs" dxfId="1032" priority="397" operator="equal">
      <formula>"Alto"</formula>
    </cfRule>
    <cfRule type="cellIs" dxfId="1031" priority="398" operator="equal">
      <formula>"Moderado"</formula>
    </cfRule>
    <cfRule type="cellIs" dxfId="1030" priority="399" operator="equal">
      <formula>"Bajo"</formula>
    </cfRule>
  </conditionalFormatting>
  <conditionalFormatting sqref="Z13">
    <cfRule type="cellIs" dxfId="1029" priority="391" operator="equal">
      <formula>"Muy Alta"</formula>
    </cfRule>
    <cfRule type="cellIs" dxfId="1028" priority="392" operator="equal">
      <formula>"Alta"</formula>
    </cfRule>
    <cfRule type="cellIs" dxfId="1027" priority="393" operator="equal">
      <formula>"Media"</formula>
    </cfRule>
    <cfRule type="cellIs" dxfId="1026" priority="394" operator="equal">
      <formula>"Baja"</formula>
    </cfRule>
    <cfRule type="cellIs" dxfId="1025" priority="395" operator="equal">
      <formula>"Muy Baja"</formula>
    </cfRule>
  </conditionalFormatting>
  <conditionalFormatting sqref="AB13">
    <cfRule type="cellIs" dxfId="1024" priority="386" operator="equal">
      <formula>"Catastrófico"</formula>
    </cfRule>
    <cfRule type="cellIs" dxfId="1023" priority="387" operator="equal">
      <formula>"Mayor"</formula>
    </cfRule>
    <cfRule type="cellIs" dxfId="1022" priority="388" operator="equal">
      <formula>"Moderado"</formula>
    </cfRule>
    <cfRule type="cellIs" dxfId="1021" priority="389" operator="equal">
      <formula>"Menor"</formula>
    </cfRule>
    <cfRule type="cellIs" dxfId="1020" priority="390" operator="equal">
      <formula>"Leve"</formula>
    </cfRule>
  </conditionalFormatting>
  <conditionalFormatting sqref="AD13">
    <cfRule type="cellIs" dxfId="1019" priority="382" operator="equal">
      <formula>"Extremo"</formula>
    </cfRule>
    <cfRule type="cellIs" dxfId="1018" priority="383" operator="equal">
      <formula>"Alto"</formula>
    </cfRule>
    <cfRule type="cellIs" dxfId="1017" priority="384" operator="equal">
      <formula>"Moderado"</formula>
    </cfRule>
    <cfRule type="cellIs" dxfId="1016" priority="385" operator="equal">
      <formula>"Bajo"</formula>
    </cfRule>
  </conditionalFormatting>
  <conditionalFormatting sqref="L13">
    <cfRule type="containsText" dxfId="1015" priority="381" operator="containsText" text="❌">
      <formula>NOT(ISERROR(SEARCH("❌",L13)))</formula>
    </cfRule>
  </conditionalFormatting>
  <conditionalFormatting sqref="I14">
    <cfRule type="cellIs" dxfId="1014" priority="376" operator="equal">
      <formula>"Muy Alta"</formula>
    </cfRule>
    <cfRule type="cellIs" dxfId="1013" priority="377" operator="equal">
      <formula>"Alta"</formula>
    </cfRule>
    <cfRule type="cellIs" dxfId="1012" priority="378" operator="equal">
      <formula>"Media"</formula>
    </cfRule>
    <cfRule type="cellIs" dxfId="1011" priority="379" operator="equal">
      <formula>"Baja"</formula>
    </cfRule>
    <cfRule type="cellIs" dxfId="1010" priority="380" operator="equal">
      <formula>"Muy Baja"</formula>
    </cfRule>
  </conditionalFormatting>
  <conditionalFormatting sqref="M14">
    <cfRule type="cellIs" dxfId="1009" priority="371" operator="equal">
      <formula>"Catastrófico"</formula>
    </cfRule>
    <cfRule type="cellIs" dxfId="1008" priority="372" operator="equal">
      <formula>"Mayor"</formula>
    </cfRule>
    <cfRule type="cellIs" dxfId="1007" priority="373" operator="equal">
      <formula>"Moderado"</formula>
    </cfRule>
    <cfRule type="cellIs" dxfId="1006" priority="374" operator="equal">
      <formula>"Menor"</formula>
    </cfRule>
    <cfRule type="cellIs" dxfId="1005" priority="375" operator="equal">
      <formula>"Leve"</formula>
    </cfRule>
  </conditionalFormatting>
  <conditionalFormatting sqref="O14">
    <cfRule type="cellIs" dxfId="1004" priority="367" operator="equal">
      <formula>"Extremo"</formula>
    </cfRule>
    <cfRule type="cellIs" dxfId="1003" priority="368" operator="equal">
      <formula>"Alto"</formula>
    </cfRule>
    <cfRule type="cellIs" dxfId="1002" priority="369" operator="equal">
      <formula>"Moderado"</formula>
    </cfRule>
    <cfRule type="cellIs" dxfId="1001" priority="370" operator="equal">
      <formula>"Bajo"</formula>
    </cfRule>
  </conditionalFormatting>
  <conditionalFormatting sqref="Z14">
    <cfRule type="cellIs" dxfId="1000" priority="362" operator="equal">
      <formula>"Muy Alta"</formula>
    </cfRule>
    <cfRule type="cellIs" dxfId="999" priority="363" operator="equal">
      <formula>"Alta"</formula>
    </cfRule>
    <cfRule type="cellIs" dxfId="998" priority="364" operator="equal">
      <formula>"Media"</formula>
    </cfRule>
    <cfRule type="cellIs" dxfId="997" priority="365" operator="equal">
      <formula>"Baja"</formula>
    </cfRule>
    <cfRule type="cellIs" dxfId="996" priority="366" operator="equal">
      <formula>"Muy Baja"</formula>
    </cfRule>
  </conditionalFormatting>
  <conditionalFormatting sqref="AB14">
    <cfRule type="cellIs" dxfId="995" priority="357" operator="equal">
      <formula>"Catastrófico"</formula>
    </cfRule>
    <cfRule type="cellIs" dxfId="994" priority="358" operator="equal">
      <formula>"Mayor"</formula>
    </cfRule>
    <cfRule type="cellIs" dxfId="993" priority="359" operator="equal">
      <formula>"Moderado"</formula>
    </cfRule>
    <cfRule type="cellIs" dxfId="992" priority="360" operator="equal">
      <formula>"Menor"</formula>
    </cfRule>
    <cfRule type="cellIs" dxfId="991" priority="361" operator="equal">
      <formula>"Leve"</formula>
    </cfRule>
  </conditionalFormatting>
  <conditionalFormatting sqref="AD14">
    <cfRule type="cellIs" dxfId="990" priority="353" operator="equal">
      <formula>"Extremo"</formula>
    </cfRule>
    <cfRule type="cellIs" dxfId="989" priority="354" operator="equal">
      <formula>"Alto"</formula>
    </cfRule>
    <cfRule type="cellIs" dxfId="988" priority="355" operator="equal">
      <formula>"Moderado"</formula>
    </cfRule>
    <cfRule type="cellIs" dxfId="987" priority="356" operator="equal">
      <formula>"Bajo"</formula>
    </cfRule>
  </conditionalFormatting>
  <conditionalFormatting sqref="L14">
    <cfRule type="containsText" dxfId="986" priority="352" operator="containsText" text="❌">
      <formula>NOT(ISERROR(SEARCH("❌",L14)))</formula>
    </cfRule>
  </conditionalFormatting>
  <conditionalFormatting sqref="L15">
    <cfRule type="containsText" dxfId="985" priority="323" operator="containsText" text="❌">
      <formula>NOT(ISERROR(SEARCH("❌",L15)))</formula>
    </cfRule>
  </conditionalFormatting>
  <conditionalFormatting sqref="M15">
    <cfRule type="cellIs" dxfId="984" priority="347" operator="equal">
      <formula>"Catastrófico"</formula>
    </cfRule>
    <cfRule type="cellIs" dxfId="983" priority="348" operator="equal">
      <formula>"Mayor"</formula>
    </cfRule>
    <cfRule type="cellIs" dxfId="982" priority="349" operator="equal">
      <formula>"Moderado"</formula>
    </cfRule>
    <cfRule type="cellIs" dxfId="981" priority="350" operator="equal">
      <formula>"Menor"</formula>
    </cfRule>
    <cfRule type="cellIs" dxfId="980" priority="351" operator="equal">
      <formula>"Leve"</formula>
    </cfRule>
  </conditionalFormatting>
  <conditionalFormatting sqref="I15">
    <cfRule type="cellIs" dxfId="979" priority="342" operator="equal">
      <formula>"Muy Alta"</formula>
    </cfRule>
    <cfRule type="cellIs" dxfId="978" priority="343" operator="equal">
      <formula>"Alta"</formula>
    </cfRule>
    <cfRule type="cellIs" dxfId="977" priority="344" operator="equal">
      <formula>"Media"</formula>
    </cfRule>
    <cfRule type="cellIs" dxfId="976" priority="345" operator="equal">
      <formula>"Baja"</formula>
    </cfRule>
    <cfRule type="cellIs" dxfId="975" priority="346" operator="equal">
      <formula>"Muy Baja"</formula>
    </cfRule>
  </conditionalFormatting>
  <conditionalFormatting sqref="O15">
    <cfRule type="cellIs" dxfId="974" priority="338" operator="equal">
      <formula>"Extremo"</formula>
    </cfRule>
    <cfRule type="cellIs" dxfId="973" priority="339" operator="equal">
      <formula>"Alto"</formula>
    </cfRule>
    <cfRule type="cellIs" dxfId="972" priority="340" operator="equal">
      <formula>"Moderado"</formula>
    </cfRule>
    <cfRule type="cellIs" dxfId="971" priority="341" operator="equal">
      <formula>"Bajo"</formula>
    </cfRule>
  </conditionalFormatting>
  <conditionalFormatting sqref="Z15">
    <cfRule type="cellIs" dxfId="970" priority="333" operator="equal">
      <formula>"Muy Alta"</formula>
    </cfRule>
    <cfRule type="cellIs" dxfId="969" priority="334" operator="equal">
      <formula>"Alta"</formula>
    </cfRule>
    <cfRule type="cellIs" dxfId="968" priority="335" operator="equal">
      <formula>"Media"</formula>
    </cfRule>
    <cfRule type="cellIs" dxfId="967" priority="336" operator="equal">
      <formula>"Baja"</formula>
    </cfRule>
    <cfRule type="cellIs" dxfId="966" priority="337" operator="equal">
      <formula>"Muy Baja"</formula>
    </cfRule>
  </conditionalFormatting>
  <conditionalFormatting sqref="AB15">
    <cfRule type="cellIs" dxfId="965" priority="328" operator="equal">
      <formula>"Catastrófico"</formula>
    </cfRule>
    <cfRule type="cellIs" dxfId="964" priority="329" operator="equal">
      <formula>"Mayor"</formula>
    </cfRule>
    <cfRule type="cellIs" dxfId="963" priority="330" operator="equal">
      <formula>"Moderado"</formula>
    </cfRule>
    <cfRule type="cellIs" dxfId="962" priority="331" operator="equal">
      <formula>"Menor"</formula>
    </cfRule>
    <cfRule type="cellIs" dxfId="961" priority="332" operator="equal">
      <formula>"Leve"</formula>
    </cfRule>
  </conditionalFormatting>
  <conditionalFormatting sqref="AD15">
    <cfRule type="cellIs" dxfId="960" priority="324" operator="equal">
      <formula>"Extremo"</formula>
    </cfRule>
    <cfRule type="cellIs" dxfId="959" priority="325" operator="equal">
      <formula>"Alto"</formula>
    </cfRule>
    <cfRule type="cellIs" dxfId="958" priority="326" operator="equal">
      <formula>"Moderado"</formula>
    </cfRule>
    <cfRule type="cellIs" dxfId="957" priority="327" operator="equal">
      <formula>"Bajo"</formula>
    </cfRule>
  </conditionalFormatting>
  <conditionalFormatting sqref="L17">
    <cfRule type="containsText" dxfId="956" priority="298" operator="containsText" text="❌">
      <formula>NOT(ISERROR(SEARCH("❌",L17)))</formula>
    </cfRule>
  </conditionalFormatting>
  <conditionalFormatting sqref="M17">
    <cfRule type="cellIs" dxfId="955" priority="318" operator="equal">
      <formula>"Catastrófico"</formula>
    </cfRule>
    <cfRule type="cellIs" dxfId="954" priority="319" operator="equal">
      <formula>"Mayor"</formula>
    </cfRule>
    <cfRule type="cellIs" dxfId="953" priority="320" operator="equal">
      <formula>"Moderado"</formula>
    </cfRule>
    <cfRule type="cellIs" dxfId="952" priority="321" operator="equal">
      <formula>"Menor"</formula>
    </cfRule>
    <cfRule type="cellIs" dxfId="951" priority="322" operator="equal">
      <formula>"Leve"</formula>
    </cfRule>
  </conditionalFormatting>
  <conditionalFormatting sqref="I17">
    <cfRule type="cellIs" dxfId="950" priority="313" operator="equal">
      <formula>"Muy Alta"</formula>
    </cfRule>
    <cfRule type="cellIs" dxfId="949" priority="314" operator="equal">
      <formula>"Alta"</formula>
    </cfRule>
    <cfRule type="cellIs" dxfId="948" priority="315" operator="equal">
      <formula>"Media"</formula>
    </cfRule>
    <cfRule type="cellIs" dxfId="947" priority="316" operator="equal">
      <formula>"Baja"</formula>
    </cfRule>
    <cfRule type="cellIs" dxfId="946" priority="317" operator="equal">
      <formula>"Muy Baja"</formula>
    </cfRule>
  </conditionalFormatting>
  <conditionalFormatting sqref="O16">
    <cfRule type="cellIs" dxfId="945" priority="284" operator="equal">
      <formula>"Extremo"</formula>
    </cfRule>
    <cfRule type="cellIs" dxfId="944" priority="285" operator="equal">
      <formula>"Alto"</formula>
    </cfRule>
    <cfRule type="cellIs" dxfId="943" priority="286" operator="equal">
      <formula>"Moderado"</formula>
    </cfRule>
    <cfRule type="cellIs" dxfId="942" priority="287" operator="equal">
      <formula>"Bajo"</formula>
    </cfRule>
  </conditionalFormatting>
  <conditionalFormatting sqref="Z17">
    <cfRule type="cellIs" dxfId="941" priority="308" operator="equal">
      <formula>"Muy Alta"</formula>
    </cfRule>
    <cfRule type="cellIs" dxfId="940" priority="309" operator="equal">
      <formula>"Alta"</formula>
    </cfRule>
    <cfRule type="cellIs" dxfId="939" priority="310" operator="equal">
      <formula>"Media"</formula>
    </cfRule>
    <cfRule type="cellIs" dxfId="938" priority="311" operator="equal">
      <formula>"Baja"</formula>
    </cfRule>
    <cfRule type="cellIs" dxfId="937" priority="312" operator="equal">
      <formula>"Muy Baja"</formula>
    </cfRule>
  </conditionalFormatting>
  <conditionalFormatting sqref="AB17">
    <cfRule type="cellIs" dxfId="936" priority="303" operator="equal">
      <formula>"Catastrófico"</formula>
    </cfRule>
    <cfRule type="cellIs" dxfId="935" priority="304" operator="equal">
      <formula>"Mayor"</formula>
    </cfRule>
    <cfRule type="cellIs" dxfId="934" priority="305" operator="equal">
      <formula>"Moderado"</formula>
    </cfRule>
    <cfRule type="cellIs" dxfId="933" priority="306" operator="equal">
      <formula>"Menor"</formula>
    </cfRule>
    <cfRule type="cellIs" dxfId="932" priority="307" operator="equal">
      <formula>"Leve"</formula>
    </cfRule>
  </conditionalFormatting>
  <conditionalFormatting sqref="AD17">
    <cfRule type="cellIs" dxfId="931" priority="299" operator="equal">
      <formula>"Extremo"</formula>
    </cfRule>
    <cfRule type="cellIs" dxfId="930" priority="300" operator="equal">
      <formula>"Alto"</formula>
    </cfRule>
    <cfRule type="cellIs" dxfId="929" priority="301" operator="equal">
      <formula>"Moderado"</formula>
    </cfRule>
    <cfRule type="cellIs" dxfId="928" priority="302" operator="equal">
      <formula>"Bajo"</formula>
    </cfRule>
  </conditionalFormatting>
  <conditionalFormatting sqref="L16">
    <cfRule type="containsText" dxfId="927" priority="269" operator="containsText" text="❌">
      <formula>NOT(ISERROR(SEARCH("❌",L16)))</formula>
    </cfRule>
  </conditionalFormatting>
  <conditionalFormatting sqref="L18">
    <cfRule type="containsText" dxfId="926" priority="244" operator="containsText" text="❌">
      <formula>NOT(ISERROR(SEARCH("❌",L18)))</formula>
    </cfRule>
  </conditionalFormatting>
  <conditionalFormatting sqref="M16">
    <cfRule type="cellIs" dxfId="925" priority="293" operator="equal">
      <formula>"Catastrófico"</formula>
    </cfRule>
    <cfRule type="cellIs" dxfId="924" priority="294" operator="equal">
      <formula>"Mayor"</formula>
    </cfRule>
    <cfRule type="cellIs" dxfId="923" priority="295" operator="equal">
      <formula>"Moderado"</formula>
    </cfRule>
    <cfRule type="cellIs" dxfId="922" priority="296" operator="equal">
      <formula>"Menor"</formula>
    </cfRule>
    <cfRule type="cellIs" dxfId="921" priority="297" operator="equal">
      <formula>"Leve"</formula>
    </cfRule>
  </conditionalFormatting>
  <conditionalFormatting sqref="I16">
    <cfRule type="cellIs" dxfId="920" priority="288" operator="equal">
      <formula>"Muy Alta"</formula>
    </cfRule>
    <cfRule type="cellIs" dxfId="919" priority="289" operator="equal">
      <formula>"Alta"</formula>
    </cfRule>
    <cfRule type="cellIs" dxfId="918" priority="290" operator="equal">
      <formula>"Media"</formula>
    </cfRule>
    <cfRule type="cellIs" dxfId="917" priority="291" operator="equal">
      <formula>"Baja"</formula>
    </cfRule>
    <cfRule type="cellIs" dxfId="916" priority="292" operator="equal">
      <formula>"Muy Baja"</formula>
    </cfRule>
  </conditionalFormatting>
  <conditionalFormatting sqref="O19">
    <cfRule type="cellIs" dxfId="915" priority="230" operator="equal">
      <formula>"Extremo"</formula>
    </cfRule>
    <cfRule type="cellIs" dxfId="914" priority="231" operator="equal">
      <formula>"Alto"</formula>
    </cfRule>
    <cfRule type="cellIs" dxfId="913" priority="232" operator="equal">
      <formula>"Moderado"</formula>
    </cfRule>
    <cfRule type="cellIs" dxfId="912" priority="233" operator="equal">
      <formula>"Bajo"</formula>
    </cfRule>
  </conditionalFormatting>
  <conditionalFormatting sqref="Z16">
    <cfRule type="cellIs" dxfId="911" priority="279" operator="equal">
      <formula>"Muy Alta"</formula>
    </cfRule>
    <cfRule type="cellIs" dxfId="910" priority="280" operator="equal">
      <formula>"Alta"</formula>
    </cfRule>
    <cfRule type="cellIs" dxfId="909" priority="281" operator="equal">
      <formula>"Media"</formula>
    </cfRule>
    <cfRule type="cellIs" dxfId="908" priority="282" operator="equal">
      <formula>"Baja"</formula>
    </cfRule>
    <cfRule type="cellIs" dxfId="907" priority="283" operator="equal">
      <formula>"Muy Baja"</formula>
    </cfRule>
  </conditionalFormatting>
  <conditionalFormatting sqref="AB16">
    <cfRule type="cellIs" dxfId="906" priority="274" operator="equal">
      <formula>"Catastrófico"</formula>
    </cfRule>
    <cfRule type="cellIs" dxfId="905" priority="275" operator="equal">
      <formula>"Mayor"</formula>
    </cfRule>
    <cfRule type="cellIs" dxfId="904" priority="276" operator="equal">
      <formula>"Moderado"</formula>
    </cfRule>
    <cfRule type="cellIs" dxfId="903" priority="277" operator="equal">
      <formula>"Menor"</formula>
    </cfRule>
    <cfRule type="cellIs" dxfId="902" priority="278" operator="equal">
      <formula>"Leve"</formula>
    </cfRule>
  </conditionalFormatting>
  <conditionalFormatting sqref="AD16">
    <cfRule type="cellIs" dxfId="901" priority="270" operator="equal">
      <formula>"Extremo"</formula>
    </cfRule>
    <cfRule type="cellIs" dxfId="900" priority="271" operator="equal">
      <formula>"Alto"</formula>
    </cfRule>
    <cfRule type="cellIs" dxfId="899" priority="272" operator="equal">
      <formula>"Moderado"</formula>
    </cfRule>
    <cfRule type="cellIs" dxfId="898" priority="273" operator="equal">
      <formula>"Bajo"</formula>
    </cfRule>
  </conditionalFormatting>
  <conditionalFormatting sqref="L19">
    <cfRule type="containsText" dxfId="897" priority="215" operator="containsText" text="❌">
      <formula>NOT(ISERROR(SEARCH("❌",L19)))</formula>
    </cfRule>
  </conditionalFormatting>
  <conditionalFormatting sqref="M18">
    <cfRule type="cellIs" dxfId="896" priority="264" operator="equal">
      <formula>"Catastrófico"</formula>
    </cfRule>
    <cfRule type="cellIs" dxfId="895" priority="265" operator="equal">
      <formula>"Mayor"</formula>
    </cfRule>
    <cfRule type="cellIs" dxfId="894" priority="266" operator="equal">
      <formula>"Moderado"</formula>
    </cfRule>
    <cfRule type="cellIs" dxfId="893" priority="267" operator="equal">
      <formula>"Menor"</formula>
    </cfRule>
    <cfRule type="cellIs" dxfId="892" priority="268" operator="equal">
      <formula>"Leve"</formula>
    </cfRule>
  </conditionalFormatting>
  <conditionalFormatting sqref="I18">
    <cfRule type="cellIs" dxfId="891" priority="259" operator="equal">
      <formula>"Muy Alta"</formula>
    </cfRule>
    <cfRule type="cellIs" dxfId="890" priority="260" operator="equal">
      <formula>"Alta"</formula>
    </cfRule>
    <cfRule type="cellIs" dxfId="889" priority="261" operator="equal">
      <formula>"Media"</formula>
    </cfRule>
    <cfRule type="cellIs" dxfId="888" priority="262" operator="equal">
      <formula>"Baja"</formula>
    </cfRule>
    <cfRule type="cellIs" dxfId="887" priority="263" operator="equal">
      <formula>"Muy Baja"</formula>
    </cfRule>
  </conditionalFormatting>
  <conditionalFormatting sqref="O21">
    <cfRule type="cellIs" dxfId="886" priority="176" operator="equal">
      <formula>"Extremo"</formula>
    </cfRule>
    <cfRule type="cellIs" dxfId="885" priority="177" operator="equal">
      <formula>"Alto"</formula>
    </cfRule>
    <cfRule type="cellIs" dxfId="884" priority="178" operator="equal">
      <formula>"Moderado"</formula>
    </cfRule>
    <cfRule type="cellIs" dxfId="883" priority="179" operator="equal">
      <formula>"Bajo"</formula>
    </cfRule>
  </conditionalFormatting>
  <conditionalFormatting sqref="Z18">
    <cfRule type="cellIs" dxfId="882" priority="254" operator="equal">
      <formula>"Muy Alta"</formula>
    </cfRule>
    <cfRule type="cellIs" dxfId="881" priority="255" operator="equal">
      <formula>"Alta"</formula>
    </cfRule>
    <cfRule type="cellIs" dxfId="880" priority="256" operator="equal">
      <formula>"Media"</formula>
    </cfRule>
    <cfRule type="cellIs" dxfId="879" priority="257" operator="equal">
      <formula>"Baja"</formula>
    </cfRule>
    <cfRule type="cellIs" dxfId="878" priority="258" operator="equal">
      <formula>"Muy Baja"</formula>
    </cfRule>
  </conditionalFormatting>
  <conditionalFormatting sqref="AB18">
    <cfRule type="cellIs" dxfId="877" priority="249" operator="equal">
      <formula>"Catastrófico"</formula>
    </cfRule>
    <cfRule type="cellIs" dxfId="876" priority="250" operator="equal">
      <formula>"Mayor"</formula>
    </cfRule>
    <cfRule type="cellIs" dxfId="875" priority="251" operator="equal">
      <formula>"Moderado"</formula>
    </cfRule>
    <cfRule type="cellIs" dxfId="874" priority="252" operator="equal">
      <formula>"Menor"</formula>
    </cfRule>
    <cfRule type="cellIs" dxfId="873" priority="253" operator="equal">
      <formula>"Leve"</formula>
    </cfRule>
  </conditionalFormatting>
  <conditionalFormatting sqref="L20">
    <cfRule type="containsText" dxfId="872" priority="190" operator="containsText" text="❌">
      <formula>NOT(ISERROR(SEARCH("❌",L20)))</formula>
    </cfRule>
  </conditionalFormatting>
  <conditionalFormatting sqref="I19">
    <cfRule type="cellIs" dxfId="871" priority="239" operator="equal">
      <formula>"Muy Alta"</formula>
    </cfRule>
    <cfRule type="cellIs" dxfId="870" priority="240" operator="equal">
      <formula>"Alta"</formula>
    </cfRule>
    <cfRule type="cellIs" dxfId="869" priority="241" operator="equal">
      <formula>"Media"</formula>
    </cfRule>
    <cfRule type="cellIs" dxfId="868" priority="242" operator="equal">
      <formula>"Baja"</formula>
    </cfRule>
    <cfRule type="cellIs" dxfId="867" priority="243" operator="equal">
      <formula>"Muy Baja"</formula>
    </cfRule>
  </conditionalFormatting>
  <conditionalFormatting sqref="M19">
    <cfRule type="cellIs" dxfId="866" priority="234" operator="equal">
      <formula>"Catastrófico"</formula>
    </cfRule>
    <cfRule type="cellIs" dxfId="865" priority="235" operator="equal">
      <formula>"Mayor"</formula>
    </cfRule>
    <cfRule type="cellIs" dxfId="864" priority="236" operator="equal">
      <formula>"Moderado"</formula>
    </cfRule>
    <cfRule type="cellIs" dxfId="863" priority="237" operator="equal">
      <formula>"Menor"</formula>
    </cfRule>
    <cfRule type="cellIs" dxfId="862" priority="238" operator="equal">
      <formula>"Leve"</formula>
    </cfRule>
  </conditionalFormatting>
  <conditionalFormatting sqref="O22">
    <cfRule type="cellIs" dxfId="861" priority="147" operator="equal">
      <formula>"Extremo"</formula>
    </cfRule>
    <cfRule type="cellIs" dxfId="860" priority="148" operator="equal">
      <formula>"Alto"</formula>
    </cfRule>
    <cfRule type="cellIs" dxfId="859" priority="149" operator="equal">
      <formula>"Moderado"</formula>
    </cfRule>
    <cfRule type="cellIs" dxfId="858" priority="150" operator="equal">
      <formula>"Bajo"</formula>
    </cfRule>
  </conditionalFormatting>
  <conditionalFormatting sqref="Z19">
    <cfRule type="cellIs" dxfId="857" priority="225" operator="equal">
      <formula>"Muy Alta"</formula>
    </cfRule>
    <cfRule type="cellIs" dxfId="856" priority="226" operator="equal">
      <formula>"Alta"</formula>
    </cfRule>
    <cfRule type="cellIs" dxfId="855" priority="227" operator="equal">
      <formula>"Media"</formula>
    </cfRule>
    <cfRule type="cellIs" dxfId="854" priority="228" operator="equal">
      <formula>"Baja"</formula>
    </cfRule>
    <cfRule type="cellIs" dxfId="853" priority="229" operator="equal">
      <formula>"Muy Baja"</formula>
    </cfRule>
  </conditionalFormatting>
  <conditionalFormatting sqref="AB19">
    <cfRule type="cellIs" dxfId="852" priority="220" operator="equal">
      <formula>"Catastrófico"</formula>
    </cfRule>
    <cfRule type="cellIs" dxfId="851" priority="221" operator="equal">
      <formula>"Mayor"</formula>
    </cfRule>
    <cfRule type="cellIs" dxfId="850" priority="222" operator="equal">
      <formula>"Moderado"</formula>
    </cfRule>
    <cfRule type="cellIs" dxfId="849" priority="223" operator="equal">
      <formula>"Menor"</formula>
    </cfRule>
    <cfRule type="cellIs" dxfId="848" priority="224" operator="equal">
      <formula>"Leve"</formula>
    </cfRule>
  </conditionalFormatting>
  <conditionalFormatting sqref="AD19">
    <cfRule type="cellIs" dxfId="847" priority="216" operator="equal">
      <formula>"Extremo"</formula>
    </cfRule>
    <cfRule type="cellIs" dxfId="846" priority="217" operator="equal">
      <formula>"Alto"</formula>
    </cfRule>
    <cfRule type="cellIs" dxfId="845" priority="218" operator="equal">
      <formula>"Moderado"</formula>
    </cfRule>
    <cfRule type="cellIs" dxfId="844" priority="219" operator="equal">
      <formula>"Bajo"</formula>
    </cfRule>
  </conditionalFormatting>
  <conditionalFormatting sqref="L21">
    <cfRule type="containsText" dxfId="843" priority="161" operator="containsText" text="❌">
      <formula>NOT(ISERROR(SEARCH("❌",L21)))</formula>
    </cfRule>
  </conditionalFormatting>
  <conditionalFormatting sqref="L22">
    <cfRule type="containsText" dxfId="842" priority="132" operator="containsText" text="❌">
      <formula>NOT(ISERROR(SEARCH("❌",L22)))</formula>
    </cfRule>
  </conditionalFormatting>
  <conditionalFormatting sqref="I20">
    <cfRule type="cellIs" dxfId="841" priority="210" operator="equal">
      <formula>"Muy Alta"</formula>
    </cfRule>
    <cfRule type="cellIs" dxfId="840" priority="211" operator="equal">
      <formula>"Alta"</formula>
    </cfRule>
    <cfRule type="cellIs" dxfId="839" priority="212" operator="equal">
      <formula>"Media"</formula>
    </cfRule>
    <cfRule type="cellIs" dxfId="838" priority="213" operator="equal">
      <formula>"Baja"</formula>
    </cfRule>
    <cfRule type="cellIs" dxfId="837" priority="214" operator="equal">
      <formula>"Muy Baja"</formula>
    </cfRule>
  </conditionalFormatting>
  <conditionalFormatting sqref="M20">
    <cfRule type="cellIs" dxfId="836" priority="205" operator="equal">
      <formula>"Catastrófico"</formula>
    </cfRule>
    <cfRule type="cellIs" dxfId="835" priority="206" operator="equal">
      <formula>"Mayor"</formula>
    </cfRule>
    <cfRule type="cellIs" dxfId="834" priority="207" operator="equal">
      <formula>"Moderado"</formula>
    </cfRule>
    <cfRule type="cellIs" dxfId="833" priority="208" operator="equal">
      <formula>"Menor"</formula>
    </cfRule>
    <cfRule type="cellIs" dxfId="832" priority="209" operator="equal">
      <formula>"Leve"</formula>
    </cfRule>
  </conditionalFormatting>
  <conditionalFormatting sqref="O23">
    <cfRule type="cellIs" dxfId="831" priority="118" operator="equal">
      <formula>"Extremo"</formula>
    </cfRule>
    <cfRule type="cellIs" dxfId="830" priority="119" operator="equal">
      <formula>"Alto"</formula>
    </cfRule>
    <cfRule type="cellIs" dxfId="829" priority="120" operator="equal">
      <formula>"Moderado"</formula>
    </cfRule>
    <cfRule type="cellIs" dxfId="828" priority="121" operator="equal">
      <formula>"Bajo"</formula>
    </cfRule>
  </conditionalFormatting>
  <conditionalFormatting sqref="Z20">
    <cfRule type="cellIs" dxfId="827" priority="200" operator="equal">
      <formula>"Muy Alta"</formula>
    </cfRule>
    <cfRule type="cellIs" dxfId="826" priority="201" operator="equal">
      <formula>"Alta"</formula>
    </cfRule>
    <cfRule type="cellIs" dxfId="825" priority="202" operator="equal">
      <formula>"Media"</formula>
    </cfRule>
    <cfRule type="cellIs" dxfId="824" priority="203" operator="equal">
      <formula>"Baja"</formula>
    </cfRule>
    <cfRule type="cellIs" dxfId="823" priority="204" operator="equal">
      <formula>"Muy Baja"</formula>
    </cfRule>
  </conditionalFormatting>
  <conditionalFormatting sqref="AB20">
    <cfRule type="cellIs" dxfId="822" priority="195" operator="equal">
      <formula>"Catastrófico"</formula>
    </cfRule>
    <cfRule type="cellIs" dxfId="821" priority="196" operator="equal">
      <formula>"Mayor"</formula>
    </cfRule>
    <cfRule type="cellIs" dxfId="820" priority="197" operator="equal">
      <formula>"Moderado"</formula>
    </cfRule>
    <cfRule type="cellIs" dxfId="819" priority="198" operator="equal">
      <formula>"Menor"</formula>
    </cfRule>
    <cfRule type="cellIs" dxfId="818" priority="199" operator="equal">
      <formula>"Leve"</formula>
    </cfRule>
  </conditionalFormatting>
  <conditionalFormatting sqref="AD20">
    <cfRule type="cellIs" dxfId="817" priority="191" operator="equal">
      <formula>"Extremo"</formula>
    </cfRule>
    <cfRule type="cellIs" dxfId="816" priority="192" operator="equal">
      <formula>"Alto"</formula>
    </cfRule>
    <cfRule type="cellIs" dxfId="815" priority="193" operator="equal">
      <formula>"Moderado"</formula>
    </cfRule>
    <cfRule type="cellIs" dxfId="814" priority="194" operator="equal">
      <formula>"Bajo"</formula>
    </cfRule>
  </conditionalFormatting>
  <conditionalFormatting sqref="L23">
    <cfRule type="containsText" dxfId="813" priority="103" operator="containsText" text="❌">
      <formula>NOT(ISERROR(SEARCH("❌",L23)))</formula>
    </cfRule>
  </conditionalFormatting>
  <conditionalFormatting sqref="M21">
    <cfRule type="cellIs" dxfId="812" priority="185" operator="equal">
      <formula>"Catastrófico"</formula>
    </cfRule>
    <cfRule type="cellIs" dxfId="811" priority="186" operator="equal">
      <formula>"Mayor"</formula>
    </cfRule>
    <cfRule type="cellIs" dxfId="810" priority="187" operator="equal">
      <formula>"Moderado"</formula>
    </cfRule>
    <cfRule type="cellIs" dxfId="809" priority="188" operator="equal">
      <formula>"Menor"</formula>
    </cfRule>
    <cfRule type="cellIs" dxfId="808" priority="189" operator="equal">
      <formula>"Leve"</formula>
    </cfRule>
  </conditionalFormatting>
  <conditionalFormatting sqref="I21">
    <cfRule type="cellIs" dxfId="807" priority="180" operator="equal">
      <formula>"Muy Alta"</formula>
    </cfRule>
    <cfRule type="cellIs" dxfId="806" priority="181" operator="equal">
      <formula>"Alta"</formula>
    </cfRule>
    <cfRule type="cellIs" dxfId="805" priority="182" operator="equal">
      <formula>"Media"</formula>
    </cfRule>
    <cfRule type="cellIs" dxfId="804" priority="183" operator="equal">
      <formula>"Baja"</formula>
    </cfRule>
    <cfRule type="cellIs" dxfId="803" priority="184" operator="equal">
      <formula>"Muy Baja"</formula>
    </cfRule>
  </conditionalFormatting>
  <conditionalFormatting sqref="Z21">
    <cfRule type="cellIs" dxfId="802" priority="171" operator="equal">
      <formula>"Muy Alta"</formula>
    </cfRule>
    <cfRule type="cellIs" dxfId="801" priority="172" operator="equal">
      <formula>"Alta"</formula>
    </cfRule>
    <cfRule type="cellIs" dxfId="800" priority="173" operator="equal">
      <formula>"Media"</formula>
    </cfRule>
    <cfRule type="cellIs" dxfId="799" priority="174" operator="equal">
      <formula>"Baja"</formula>
    </cfRule>
    <cfRule type="cellIs" dxfId="798" priority="175" operator="equal">
      <formula>"Muy Baja"</formula>
    </cfRule>
  </conditionalFormatting>
  <conditionalFormatting sqref="AB21">
    <cfRule type="cellIs" dxfId="797" priority="166" operator="equal">
      <formula>"Catastrófico"</formula>
    </cfRule>
    <cfRule type="cellIs" dxfId="796" priority="167" operator="equal">
      <formula>"Mayor"</formula>
    </cfRule>
    <cfRule type="cellIs" dxfId="795" priority="168" operator="equal">
      <formula>"Moderado"</formula>
    </cfRule>
    <cfRule type="cellIs" dxfId="794" priority="169" operator="equal">
      <formula>"Menor"</formula>
    </cfRule>
    <cfRule type="cellIs" dxfId="793" priority="170" operator="equal">
      <formula>"Leve"</formula>
    </cfRule>
  </conditionalFormatting>
  <conditionalFormatting sqref="AD21">
    <cfRule type="cellIs" dxfId="792" priority="162" operator="equal">
      <formula>"Extremo"</formula>
    </cfRule>
    <cfRule type="cellIs" dxfId="791" priority="163" operator="equal">
      <formula>"Alto"</formula>
    </cfRule>
    <cfRule type="cellIs" dxfId="790" priority="164" operator="equal">
      <formula>"Moderado"</formula>
    </cfRule>
    <cfRule type="cellIs" dxfId="789" priority="165" operator="equal">
      <formula>"Bajo"</formula>
    </cfRule>
  </conditionalFormatting>
  <conditionalFormatting sqref="M22">
    <cfRule type="cellIs" dxfId="788" priority="156" operator="equal">
      <formula>"Catastrófico"</formula>
    </cfRule>
    <cfRule type="cellIs" dxfId="787" priority="157" operator="equal">
      <formula>"Mayor"</formula>
    </cfRule>
    <cfRule type="cellIs" dxfId="786" priority="158" operator="equal">
      <formula>"Moderado"</formula>
    </cfRule>
    <cfRule type="cellIs" dxfId="785" priority="159" operator="equal">
      <formula>"Menor"</formula>
    </cfRule>
    <cfRule type="cellIs" dxfId="784" priority="160" operator="equal">
      <formula>"Leve"</formula>
    </cfRule>
  </conditionalFormatting>
  <conditionalFormatting sqref="I22">
    <cfRule type="cellIs" dxfId="783" priority="151" operator="equal">
      <formula>"Muy Alta"</formula>
    </cfRule>
    <cfRule type="cellIs" dxfId="782" priority="152" operator="equal">
      <formula>"Alta"</formula>
    </cfRule>
    <cfRule type="cellIs" dxfId="781" priority="153" operator="equal">
      <formula>"Media"</formula>
    </cfRule>
    <cfRule type="cellIs" dxfId="780" priority="154" operator="equal">
      <formula>"Baja"</formula>
    </cfRule>
    <cfRule type="cellIs" dxfId="779" priority="155" operator="equal">
      <formula>"Muy Baja"</formula>
    </cfRule>
  </conditionalFormatting>
  <conditionalFormatting sqref="Z22">
    <cfRule type="cellIs" dxfId="778" priority="142" operator="equal">
      <formula>"Muy Alta"</formula>
    </cfRule>
    <cfRule type="cellIs" dxfId="777" priority="143" operator="equal">
      <formula>"Alta"</formula>
    </cfRule>
    <cfRule type="cellIs" dxfId="776" priority="144" operator="equal">
      <formula>"Media"</formula>
    </cfRule>
    <cfRule type="cellIs" dxfId="775" priority="145" operator="equal">
      <formula>"Baja"</formula>
    </cfRule>
    <cfRule type="cellIs" dxfId="774" priority="146" operator="equal">
      <formula>"Muy Baja"</formula>
    </cfRule>
  </conditionalFormatting>
  <conditionalFormatting sqref="AB22">
    <cfRule type="cellIs" dxfId="773" priority="137" operator="equal">
      <formula>"Catastrófico"</formula>
    </cfRule>
    <cfRule type="cellIs" dxfId="772" priority="138" operator="equal">
      <formula>"Mayor"</formula>
    </cfRule>
    <cfRule type="cellIs" dxfId="771" priority="139" operator="equal">
      <formula>"Moderado"</formula>
    </cfRule>
    <cfRule type="cellIs" dxfId="770" priority="140" operator="equal">
      <formula>"Menor"</formula>
    </cfRule>
    <cfRule type="cellIs" dxfId="769" priority="141" operator="equal">
      <formula>"Leve"</formula>
    </cfRule>
  </conditionalFormatting>
  <conditionalFormatting sqref="AD22">
    <cfRule type="cellIs" dxfId="768" priority="133" operator="equal">
      <formula>"Extremo"</formula>
    </cfRule>
    <cfRule type="cellIs" dxfId="767" priority="134" operator="equal">
      <formula>"Alto"</formula>
    </cfRule>
    <cfRule type="cellIs" dxfId="766" priority="135" operator="equal">
      <formula>"Moderado"</formula>
    </cfRule>
    <cfRule type="cellIs" dxfId="765" priority="136" operator="equal">
      <formula>"Bajo"</formula>
    </cfRule>
  </conditionalFormatting>
  <conditionalFormatting sqref="M23">
    <cfRule type="cellIs" dxfId="764" priority="127" operator="equal">
      <formula>"Catastrófico"</formula>
    </cfRule>
    <cfRule type="cellIs" dxfId="763" priority="128" operator="equal">
      <formula>"Mayor"</formula>
    </cfRule>
    <cfRule type="cellIs" dxfId="762" priority="129" operator="equal">
      <formula>"Moderado"</formula>
    </cfRule>
    <cfRule type="cellIs" dxfId="761" priority="130" operator="equal">
      <formula>"Menor"</formula>
    </cfRule>
    <cfRule type="cellIs" dxfId="760" priority="131" operator="equal">
      <formula>"Leve"</formula>
    </cfRule>
  </conditionalFormatting>
  <conditionalFormatting sqref="I23">
    <cfRule type="cellIs" dxfId="759" priority="122" operator="equal">
      <formula>"Muy Alta"</formula>
    </cfRule>
    <cfRule type="cellIs" dxfId="758" priority="123" operator="equal">
      <formula>"Alta"</formula>
    </cfRule>
    <cfRule type="cellIs" dxfId="757" priority="124" operator="equal">
      <formula>"Media"</formula>
    </cfRule>
    <cfRule type="cellIs" dxfId="756" priority="125" operator="equal">
      <formula>"Baja"</formula>
    </cfRule>
    <cfRule type="cellIs" dxfId="755" priority="126" operator="equal">
      <formula>"Muy Baja"</formula>
    </cfRule>
  </conditionalFormatting>
  <conditionalFormatting sqref="Z23">
    <cfRule type="cellIs" dxfId="754" priority="113" operator="equal">
      <formula>"Muy Alta"</formula>
    </cfRule>
    <cfRule type="cellIs" dxfId="753" priority="114" operator="equal">
      <formula>"Alta"</formula>
    </cfRule>
    <cfRule type="cellIs" dxfId="752" priority="115" operator="equal">
      <formula>"Media"</formula>
    </cfRule>
    <cfRule type="cellIs" dxfId="751" priority="116" operator="equal">
      <formula>"Baja"</formula>
    </cfRule>
    <cfRule type="cellIs" dxfId="750" priority="117" operator="equal">
      <formula>"Muy Baja"</formula>
    </cfRule>
  </conditionalFormatting>
  <conditionalFormatting sqref="AB23">
    <cfRule type="cellIs" dxfId="749" priority="108" operator="equal">
      <formula>"Catastrófico"</formula>
    </cfRule>
    <cfRule type="cellIs" dxfId="748" priority="109" operator="equal">
      <formula>"Mayor"</formula>
    </cfRule>
    <cfRule type="cellIs" dxfId="747" priority="110" operator="equal">
      <formula>"Moderado"</formula>
    </cfRule>
    <cfRule type="cellIs" dxfId="746" priority="111" operator="equal">
      <formula>"Menor"</formula>
    </cfRule>
    <cfRule type="cellIs" dxfId="745" priority="112" operator="equal">
      <formula>"Leve"</formula>
    </cfRule>
  </conditionalFormatting>
  <conditionalFormatting sqref="AD23">
    <cfRule type="cellIs" dxfId="744" priority="104" operator="equal">
      <formula>"Extremo"</formula>
    </cfRule>
    <cfRule type="cellIs" dxfId="743" priority="105" operator="equal">
      <formula>"Alto"</formula>
    </cfRule>
    <cfRule type="cellIs" dxfId="742" priority="106" operator="equal">
      <formula>"Moderado"</formula>
    </cfRule>
    <cfRule type="cellIs" dxfId="741" priority="107" operator="equal">
      <formula>"Bajo"</formula>
    </cfRule>
  </conditionalFormatting>
  <conditionalFormatting sqref="M24">
    <cfRule type="cellIs" dxfId="740" priority="98" operator="equal">
      <formula>"Catastrófico"</formula>
    </cfRule>
    <cfRule type="cellIs" dxfId="739" priority="99" operator="equal">
      <formula>"Mayor"</formula>
    </cfRule>
    <cfRule type="cellIs" dxfId="738" priority="100" operator="equal">
      <formula>"Moderado"</formula>
    </cfRule>
    <cfRule type="cellIs" dxfId="737" priority="101" operator="equal">
      <formula>"Menor"</formula>
    </cfRule>
    <cfRule type="cellIs" dxfId="736" priority="102" operator="equal">
      <formula>"Leve"</formula>
    </cfRule>
  </conditionalFormatting>
  <conditionalFormatting sqref="I24">
    <cfRule type="cellIs" dxfId="735" priority="93" operator="equal">
      <formula>"Muy Alta"</formula>
    </cfRule>
    <cfRule type="cellIs" dxfId="734" priority="94" operator="equal">
      <formula>"Alta"</formula>
    </cfRule>
    <cfRule type="cellIs" dxfId="733" priority="95" operator="equal">
      <formula>"Media"</formula>
    </cfRule>
    <cfRule type="cellIs" dxfId="732" priority="96" operator="equal">
      <formula>"Baja"</formula>
    </cfRule>
    <cfRule type="cellIs" dxfId="731" priority="97" operator="equal">
      <formula>"Muy Baja"</formula>
    </cfRule>
  </conditionalFormatting>
  <conditionalFormatting sqref="O24">
    <cfRule type="cellIs" dxfId="730" priority="89" operator="equal">
      <formula>"Extremo"</formula>
    </cfRule>
    <cfRule type="cellIs" dxfId="729" priority="90" operator="equal">
      <formula>"Alto"</formula>
    </cfRule>
    <cfRule type="cellIs" dxfId="728" priority="91" operator="equal">
      <formula>"Moderado"</formula>
    </cfRule>
    <cfRule type="cellIs" dxfId="727" priority="92" operator="equal">
      <formula>"Bajo"</formula>
    </cfRule>
  </conditionalFormatting>
  <conditionalFormatting sqref="Z24">
    <cfRule type="cellIs" dxfId="726" priority="84" operator="equal">
      <formula>"Muy Alta"</formula>
    </cfRule>
    <cfRule type="cellIs" dxfId="725" priority="85" operator="equal">
      <formula>"Alta"</formula>
    </cfRule>
    <cfRule type="cellIs" dxfId="724" priority="86" operator="equal">
      <formula>"Media"</formula>
    </cfRule>
    <cfRule type="cellIs" dxfId="723" priority="87" operator="equal">
      <formula>"Baja"</formula>
    </cfRule>
    <cfRule type="cellIs" dxfId="722" priority="88" operator="equal">
      <formula>"Muy Baja"</formula>
    </cfRule>
  </conditionalFormatting>
  <conditionalFormatting sqref="AB24">
    <cfRule type="cellIs" dxfId="721" priority="79" operator="equal">
      <formula>"Catastrófico"</formula>
    </cfRule>
    <cfRule type="cellIs" dxfId="720" priority="80" operator="equal">
      <formula>"Mayor"</formula>
    </cfRule>
    <cfRule type="cellIs" dxfId="719" priority="81" operator="equal">
      <formula>"Moderado"</formula>
    </cfRule>
    <cfRule type="cellIs" dxfId="718" priority="82" operator="equal">
      <formula>"Menor"</formula>
    </cfRule>
    <cfRule type="cellIs" dxfId="717" priority="83" operator="equal">
      <formula>"Leve"</formula>
    </cfRule>
  </conditionalFormatting>
  <conditionalFormatting sqref="AD24">
    <cfRule type="cellIs" dxfId="716" priority="75" operator="equal">
      <formula>"Extremo"</formula>
    </cfRule>
    <cfRule type="cellIs" dxfId="715" priority="76" operator="equal">
      <formula>"Alto"</formula>
    </cfRule>
    <cfRule type="cellIs" dxfId="714" priority="77" operator="equal">
      <formula>"Moderado"</formula>
    </cfRule>
    <cfRule type="cellIs" dxfId="713" priority="78" operator="equal">
      <formula>"Bajo"</formula>
    </cfRule>
  </conditionalFormatting>
  <conditionalFormatting sqref="L24">
    <cfRule type="containsText" dxfId="712" priority="74" operator="containsText" text="❌">
      <formula>NOT(ISERROR(SEARCH("❌",L24)))</formula>
    </cfRule>
  </conditionalFormatting>
  <conditionalFormatting sqref="M25">
    <cfRule type="cellIs" dxfId="711" priority="69" operator="equal">
      <formula>"Catastrófico"</formula>
    </cfRule>
    <cfRule type="cellIs" dxfId="710" priority="70" operator="equal">
      <formula>"Mayor"</formula>
    </cfRule>
    <cfRule type="cellIs" dxfId="709" priority="71" operator="equal">
      <formula>"Moderado"</formula>
    </cfRule>
    <cfRule type="cellIs" dxfId="708" priority="72" operator="equal">
      <formula>"Menor"</formula>
    </cfRule>
    <cfRule type="cellIs" dxfId="707" priority="73" operator="equal">
      <formula>"Leve"</formula>
    </cfRule>
  </conditionalFormatting>
  <conditionalFormatting sqref="I25">
    <cfRule type="cellIs" dxfId="706" priority="64" operator="equal">
      <formula>"Muy Alta"</formula>
    </cfRule>
    <cfRule type="cellIs" dxfId="705" priority="65" operator="equal">
      <formula>"Alta"</formula>
    </cfRule>
    <cfRule type="cellIs" dxfId="704" priority="66" operator="equal">
      <formula>"Media"</formula>
    </cfRule>
    <cfRule type="cellIs" dxfId="703" priority="67" operator="equal">
      <formula>"Baja"</formula>
    </cfRule>
    <cfRule type="cellIs" dxfId="702" priority="68" operator="equal">
      <formula>"Muy Baja"</formula>
    </cfRule>
  </conditionalFormatting>
  <conditionalFormatting sqref="O25">
    <cfRule type="cellIs" dxfId="701" priority="60" operator="equal">
      <formula>"Extremo"</formula>
    </cfRule>
    <cfRule type="cellIs" dxfId="700" priority="61" operator="equal">
      <formula>"Alto"</formula>
    </cfRule>
    <cfRule type="cellIs" dxfId="699" priority="62" operator="equal">
      <formula>"Moderado"</formula>
    </cfRule>
    <cfRule type="cellIs" dxfId="698" priority="63" operator="equal">
      <formula>"Bajo"</formula>
    </cfRule>
  </conditionalFormatting>
  <conditionalFormatting sqref="L25">
    <cfRule type="containsText" dxfId="697" priority="59" operator="containsText" text="❌">
      <formula>NOT(ISERROR(SEARCH("❌",L25)))</formula>
    </cfRule>
  </conditionalFormatting>
  <conditionalFormatting sqref="M26">
    <cfRule type="cellIs" dxfId="696" priority="54" operator="equal">
      <formula>"Catastrófico"</formula>
    </cfRule>
    <cfRule type="cellIs" dxfId="695" priority="55" operator="equal">
      <formula>"Mayor"</formula>
    </cfRule>
    <cfRule type="cellIs" dxfId="694" priority="56" operator="equal">
      <formula>"Moderado"</formula>
    </cfRule>
    <cfRule type="cellIs" dxfId="693" priority="57" operator="equal">
      <formula>"Menor"</formula>
    </cfRule>
    <cfRule type="cellIs" dxfId="692" priority="58" operator="equal">
      <formula>"Leve"</formula>
    </cfRule>
  </conditionalFormatting>
  <conditionalFormatting sqref="I26">
    <cfRule type="cellIs" dxfId="691" priority="49" operator="equal">
      <formula>"Muy Alta"</formula>
    </cfRule>
    <cfRule type="cellIs" dxfId="690" priority="50" operator="equal">
      <formula>"Alta"</formula>
    </cfRule>
    <cfRule type="cellIs" dxfId="689" priority="51" operator="equal">
      <formula>"Media"</formula>
    </cfRule>
    <cfRule type="cellIs" dxfId="688" priority="52" operator="equal">
      <formula>"Baja"</formula>
    </cfRule>
    <cfRule type="cellIs" dxfId="687" priority="53" operator="equal">
      <formula>"Muy Baja"</formula>
    </cfRule>
  </conditionalFormatting>
  <conditionalFormatting sqref="O26">
    <cfRule type="cellIs" dxfId="686" priority="45" operator="equal">
      <formula>"Extremo"</formula>
    </cfRule>
    <cfRule type="cellIs" dxfId="685" priority="46" operator="equal">
      <formula>"Alto"</formula>
    </cfRule>
    <cfRule type="cellIs" dxfId="684" priority="47" operator="equal">
      <formula>"Moderado"</formula>
    </cfRule>
    <cfRule type="cellIs" dxfId="683" priority="48" operator="equal">
      <formula>"Bajo"</formula>
    </cfRule>
  </conditionalFormatting>
  <conditionalFormatting sqref="Z26">
    <cfRule type="cellIs" dxfId="682" priority="40" operator="equal">
      <formula>"Muy Alta"</formula>
    </cfRule>
    <cfRule type="cellIs" dxfId="681" priority="41" operator="equal">
      <formula>"Alta"</formula>
    </cfRule>
    <cfRule type="cellIs" dxfId="680" priority="42" operator="equal">
      <formula>"Media"</formula>
    </cfRule>
    <cfRule type="cellIs" dxfId="679" priority="43" operator="equal">
      <formula>"Baja"</formula>
    </cfRule>
    <cfRule type="cellIs" dxfId="678" priority="44" operator="equal">
      <formula>"Muy Baja"</formula>
    </cfRule>
  </conditionalFormatting>
  <conditionalFormatting sqref="AB26">
    <cfRule type="cellIs" dxfId="677" priority="35" operator="equal">
      <formula>"Catastrófico"</formula>
    </cfRule>
    <cfRule type="cellIs" dxfId="676" priority="36" operator="equal">
      <formula>"Mayor"</formula>
    </cfRule>
    <cfRule type="cellIs" dxfId="675" priority="37" operator="equal">
      <formula>"Moderado"</formula>
    </cfRule>
    <cfRule type="cellIs" dxfId="674" priority="38" operator="equal">
      <formula>"Menor"</formula>
    </cfRule>
    <cfRule type="cellIs" dxfId="673" priority="39" operator="equal">
      <formula>"Leve"</formula>
    </cfRule>
  </conditionalFormatting>
  <conditionalFormatting sqref="AD26">
    <cfRule type="cellIs" dxfId="672" priority="31" operator="equal">
      <formula>"Extremo"</formula>
    </cfRule>
    <cfRule type="cellIs" dxfId="671" priority="32" operator="equal">
      <formula>"Alto"</formula>
    </cfRule>
    <cfRule type="cellIs" dxfId="670" priority="33" operator="equal">
      <formula>"Moderado"</formula>
    </cfRule>
    <cfRule type="cellIs" dxfId="669" priority="34" operator="equal">
      <formula>"Bajo"</formula>
    </cfRule>
  </conditionalFormatting>
  <conditionalFormatting sqref="L26">
    <cfRule type="containsText" dxfId="668" priority="30" operator="containsText" text="❌">
      <formula>NOT(ISERROR(SEARCH("❌",L26)))</formula>
    </cfRule>
  </conditionalFormatting>
  <conditionalFormatting sqref="M27">
    <cfRule type="cellIs" dxfId="667" priority="25" operator="equal">
      <formula>"Catastrófico"</formula>
    </cfRule>
    <cfRule type="cellIs" dxfId="666" priority="26" operator="equal">
      <formula>"Mayor"</formula>
    </cfRule>
    <cfRule type="cellIs" dxfId="665" priority="27" operator="equal">
      <formula>"Moderado"</formula>
    </cfRule>
    <cfRule type="cellIs" dxfId="664" priority="28" operator="equal">
      <formula>"Menor"</formula>
    </cfRule>
    <cfRule type="cellIs" dxfId="663" priority="29" operator="equal">
      <formula>"Leve"</formula>
    </cfRule>
  </conditionalFormatting>
  <conditionalFormatting sqref="I27">
    <cfRule type="cellIs" dxfId="662" priority="20" operator="equal">
      <formula>"Muy Alta"</formula>
    </cfRule>
    <cfRule type="cellIs" dxfId="661" priority="21" operator="equal">
      <formula>"Alta"</formula>
    </cfRule>
    <cfRule type="cellIs" dxfId="660" priority="22" operator="equal">
      <formula>"Media"</formula>
    </cfRule>
    <cfRule type="cellIs" dxfId="659" priority="23" operator="equal">
      <formula>"Baja"</formula>
    </cfRule>
    <cfRule type="cellIs" dxfId="658" priority="24" operator="equal">
      <formula>"Muy Baja"</formula>
    </cfRule>
  </conditionalFormatting>
  <conditionalFormatting sqref="O27">
    <cfRule type="cellIs" dxfId="657" priority="16" operator="equal">
      <formula>"Extremo"</formula>
    </cfRule>
    <cfRule type="cellIs" dxfId="656" priority="17" operator="equal">
      <formula>"Alto"</formula>
    </cfRule>
    <cfRule type="cellIs" dxfId="655" priority="18" operator="equal">
      <formula>"Moderado"</formula>
    </cfRule>
    <cfRule type="cellIs" dxfId="654" priority="19" operator="equal">
      <formula>"Bajo"</formula>
    </cfRule>
  </conditionalFormatting>
  <conditionalFormatting sqref="Z27">
    <cfRule type="cellIs" dxfId="653" priority="11" operator="equal">
      <formula>"Muy Alta"</formula>
    </cfRule>
    <cfRule type="cellIs" dxfId="652" priority="12" operator="equal">
      <formula>"Alta"</formula>
    </cfRule>
    <cfRule type="cellIs" dxfId="651" priority="13" operator="equal">
      <formula>"Media"</formula>
    </cfRule>
    <cfRule type="cellIs" dxfId="650" priority="14" operator="equal">
      <formula>"Baja"</formula>
    </cfRule>
    <cfRule type="cellIs" dxfId="649" priority="15" operator="equal">
      <formula>"Muy Baja"</formula>
    </cfRule>
  </conditionalFormatting>
  <conditionalFormatting sqref="AB27">
    <cfRule type="cellIs" dxfId="648" priority="6" operator="equal">
      <formula>"Catastrófico"</formula>
    </cfRule>
    <cfRule type="cellIs" dxfId="647" priority="7" operator="equal">
      <formula>"Mayor"</formula>
    </cfRule>
    <cfRule type="cellIs" dxfId="646" priority="8" operator="equal">
      <formula>"Moderado"</formula>
    </cfRule>
    <cfRule type="cellIs" dxfId="645" priority="9" operator="equal">
      <formula>"Menor"</formula>
    </cfRule>
    <cfRule type="cellIs" dxfId="644" priority="10" operator="equal">
      <formula>"Leve"</formula>
    </cfRule>
  </conditionalFormatting>
  <conditionalFormatting sqref="AD27">
    <cfRule type="cellIs" dxfId="643" priority="2" operator="equal">
      <formula>"Extremo"</formula>
    </cfRule>
    <cfRule type="cellIs" dxfId="642" priority="3" operator="equal">
      <formula>"Alto"</formula>
    </cfRule>
    <cfRule type="cellIs" dxfId="641" priority="4" operator="equal">
      <formula>"Moderado"</formula>
    </cfRule>
    <cfRule type="cellIs" dxfId="640" priority="5" operator="equal">
      <formula>"Bajo"</formula>
    </cfRule>
  </conditionalFormatting>
  <conditionalFormatting sqref="L27">
    <cfRule type="containsText" dxfId="639" priority="1" operator="containsText" text="❌">
      <formula>NOT(ISERROR(SEARCH("❌",L27)))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zoomScale="71" zoomScaleNormal="71" workbookViewId="0">
      <selection activeCell="A27" sqref="A27"/>
    </sheetView>
  </sheetViews>
  <sheetFormatPr baseColWidth="10" defaultRowHeight="15" x14ac:dyDescent="0.25"/>
  <cols>
    <col min="3" max="3" width="16.7109375" customWidth="1"/>
    <col min="4" max="4" width="17" customWidth="1"/>
    <col min="5" max="5" width="20.140625" customWidth="1"/>
    <col min="6" max="6" width="23" customWidth="1"/>
    <col min="7" max="7" width="15.28515625" customWidth="1"/>
    <col min="8" max="8" width="12.28515625" customWidth="1"/>
    <col min="11" max="11" width="18" customWidth="1"/>
    <col min="12" max="12" width="16.7109375" customWidth="1"/>
    <col min="13" max="13" width="14.7109375" customWidth="1"/>
    <col min="15" max="15" width="13.140625" customWidth="1"/>
    <col min="17" max="17" width="20" customWidth="1"/>
    <col min="18" max="18" width="18.42578125" customWidth="1"/>
    <col min="24" max="25" width="11.42578125" customWidth="1"/>
    <col min="32" max="32" width="29.28515625" customWidth="1"/>
    <col min="33" max="33" width="18" customWidth="1"/>
    <col min="34" max="34" width="13.28515625" customWidth="1"/>
    <col min="35" max="35" width="14" customWidth="1"/>
    <col min="36" max="36" width="15.28515625" customWidth="1"/>
  </cols>
  <sheetData>
    <row r="1" spans="1:37" ht="16.5" x14ac:dyDescent="0.25">
      <c r="A1" s="107" t="s">
        <v>0</v>
      </c>
      <c r="B1" s="96"/>
      <c r="C1" s="96"/>
      <c r="D1" s="96"/>
      <c r="E1" s="96"/>
      <c r="F1" s="96"/>
      <c r="G1" s="96"/>
      <c r="H1" s="97"/>
      <c r="I1" s="107" t="s">
        <v>1</v>
      </c>
      <c r="J1" s="96"/>
      <c r="K1" s="96"/>
      <c r="L1" s="96"/>
      <c r="M1" s="96"/>
      <c r="N1" s="96"/>
      <c r="O1" s="97"/>
      <c r="P1" s="107" t="s">
        <v>2</v>
      </c>
      <c r="Q1" s="96"/>
      <c r="R1" s="96"/>
      <c r="S1" s="96"/>
      <c r="T1" s="96"/>
      <c r="U1" s="96"/>
      <c r="V1" s="96"/>
      <c r="W1" s="96"/>
      <c r="X1" s="97"/>
      <c r="Y1" s="107" t="s">
        <v>3</v>
      </c>
      <c r="Z1" s="96"/>
      <c r="AA1" s="96"/>
      <c r="AB1" s="96"/>
      <c r="AC1" s="96"/>
      <c r="AD1" s="96"/>
      <c r="AE1" s="97"/>
      <c r="AF1" s="107" t="s">
        <v>4</v>
      </c>
      <c r="AG1" s="96"/>
      <c r="AH1" s="96"/>
      <c r="AI1" s="96"/>
      <c r="AJ1" s="96"/>
      <c r="AK1" s="97"/>
    </row>
    <row r="2" spans="1:37" ht="16.5" x14ac:dyDescent="0.25">
      <c r="A2" s="98" t="s">
        <v>5</v>
      </c>
      <c r="B2" s="99" t="s">
        <v>6</v>
      </c>
      <c r="C2" s="101" t="s">
        <v>7</v>
      </c>
      <c r="D2" s="88" t="s">
        <v>8</v>
      </c>
      <c r="E2" s="88" t="s">
        <v>9</v>
      </c>
      <c r="F2" s="88" t="s">
        <v>10</v>
      </c>
      <c r="G2" s="90" t="s">
        <v>11</v>
      </c>
      <c r="H2" s="88" t="s">
        <v>12</v>
      </c>
      <c r="I2" s="90" t="s">
        <v>13</v>
      </c>
      <c r="J2" s="87" t="s">
        <v>14</v>
      </c>
      <c r="K2" s="105" t="s">
        <v>15</v>
      </c>
      <c r="L2" s="108" t="s">
        <v>16</v>
      </c>
      <c r="M2" s="85" t="s">
        <v>17</v>
      </c>
      <c r="N2" s="87" t="s">
        <v>14</v>
      </c>
      <c r="O2" s="88" t="s">
        <v>18</v>
      </c>
      <c r="P2" s="106" t="s">
        <v>19</v>
      </c>
      <c r="Q2" s="80" t="s">
        <v>20</v>
      </c>
      <c r="R2" s="105" t="s">
        <v>21</v>
      </c>
      <c r="S2" s="80" t="s">
        <v>22</v>
      </c>
      <c r="T2" s="80"/>
      <c r="U2" s="80"/>
      <c r="V2" s="80"/>
      <c r="W2" s="80"/>
      <c r="X2" s="80"/>
      <c r="Y2" s="92" t="s">
        <v>23</v>
      </c>
      <c r="Z2" s="82" t="s">
        <v>24</v>
      </c>
      <c r="AA2" s="82" t="s">
        <v>14</v>
      </c>
      <c r="AB2" s="82" t="s">
        <v>25</v>
      </c>
      <c r="AC2" s="82" t="s">
        <v>14</v>
      </c>
      <c r="AD2" s="82" t="s">
        <v>26</v>
      </c>
      <c r="AE2" s="106" t="s">
        <v>27</v>
      </c>
      <c r="AF2" s="80" t="s">
        <v>4</v>
      </c>
      <c r="AG2" s="80" t="s">
        <v>28</v>
      </c>
      <c r="AH2" s="80" t="s">
        <v>29</v>
      </c>
      <c r="AI2" s="80" t="s">
        <v>30</v>
      </c>
      <c r="AJ2" s="80" t="s">
        <v>31</v>
      </c>
      <c r="AK2" s="80" t="s">
        <v>32</v>
      </c>
    </row>
    <row r="3" spans="1:37" ht="79.5" x14ac:dyDescent="0.25">
      <c r="A3" s="98"/>
      <c r="B3" s="100"/>
      <c r="C3" s="102"/>
      <c r="D3" s="80"/>
      <c r="E3" s="80"/>
      <c r="F3" s="80"/>
      <c r="G3" s="88"/>
      <c r="H3" s="80"/>
      <c r="I3" s="88"/>
      <c r="J3" s="86"/>
      <c r="K3" s="88"/>
      <c r="L3" s="84"/>
      <c r="M3" s="86"/>
      <c r="N3" s="86"/>
      <c r="O3" s="80"/>
      <c r="P3" s="81"/>
      <c r="Q3" s="80"/>
      <c r="R3" s="88"/>
      <c r="S3" s="1" t="s">
        <v>33</v>
      </c>
      <c r="T3" s="1" t="s">
        <v>34</v>
      </c>
      <c r="U3" s="1" t="s">
        <v>35</v>
      </c>
      <c r="V3" s="1" t="s">
        <v>36</v>
      </c>
      <c r="W3" s="1" t="s">
        <v>37</v>
      </c>
      <c r="X3" s="1" t="s">
        <v>38</v>
      </c>
      <c r="Y3" s="92"/>
      <c r="Z3" s="82"/>
      <c r="AA3" s="82"/>
      <c r="AB3" s="82"/>
      <c r="AC3" s="82"/>
      <c r="AD3" s="82"/>
      <c r="AE3" s="81"/>
      <c r="AF3" s="80"/>
      <c r="AG3" s="80"/>
      <c r="AH3" s="80"/>
      <c r="AI3" s="80"/>
      <c r="AJ3" s="80"/>
      <c r="AK3" s="80"/>
    </row>
    <row r="4" spans="1:37" ht="148.5" x14ac:dyDescent="0.25">
      <c r="A4" s="58" t="s">
        <v>39</v>
      </c>
      <c r="B4" s="2">
        <v>2</v>
      </c>
      <c r="C4" s="3" t="s">
        <v>40</v>
      </c>
      <c r="D4" s="3" t="s">
        <v>209</v>
      </c>
      <c r="E4" s="3" t="s">
        <v>56</v>
      </c>
      <c r="F4" s="4" t="s">
        <v>57</v>
      </c>
      <c r="G4" s="3" t="s">
        <v>58</v>
      </c>
      <c r="H4" s="5">
        <v>0.8</v>
      </c>
      <c r="I4" s="6" t="s">
        <v>59</v>
      </c>
      <c r="J4" s="7">
        <v>0.6</v>
      </c>
      <c r="K4" s="8" t="s">
        <v>60</v>
      </c>
      <c r="L4" s="7" t="s">
        <v>60</v>
      </c>
      <c r="M4" s="6" t="s">
        <v>61</v>
      </c>
      <c r="N4" s="7">
        <v>0.8</v>
      </c>
      <c r="O4" s="22" t="s">
        <v>62</v>
      </c>
      <c r="P4" s="10">
        <v>1</v>
      </c>
      <c r="Q4" s="19" t="s">
        <v>210</v>
      </c>
      <c r="R4" s="11" t="s">
        <v>7</v>
      </c>
      <c r="S4" s="12" t="s">
        <v>63</v>
      </c>
      <c r="T4" s="12" t="s">
        <v>47</v>
      </c>
      <c r="U4" s="13" t="s">
        <v>64</v>
      </c>
      <c r="V4" s="12" t="s">
        <v>65</v>
      </c>
      <c r="W4" s="12" t="s">
        <v>50</v>
      </c>
      <c r="X4" s="12" t="s">
        <v>51</v>
      </c>
      <c r="Y4" s="14">
        <f t="shared" ref="Y4:Y23" si="0">IFERROR(IF(R4="Probabilidad",(J4-(+J4*U4)),IF(R4="Impacto",J4,"")),"")</f>
        <v>0.6</v>
      </c>
      <c r="Z4" s="15" t="s">
        <v>59</v>
      </c>
      <c r="AA4" s="16">
        <v>0.6</v>
      </c>
      <c r="AB4" s="15" t="s">
        <v>66</v>
      </c>
      <c r="AC4" s="16">
        <v>0.60000000000000009</v>
      </c>
      <c r="AD4" s="17" t="s">
        <v>66</v>
      </c>
      <c r="AE4" s="18" t="s">
        <v>67</v>
      </c>
      <c r="AF4" s="19" t="s">
        <v>68</v>
      </c>
      <c r="AG4" s="19" t="s">
        <v>53</v>
      </c>
      <c r="AH4" s="20">
        <v>45323</v>
      </c>
      <c r="AI4" s="20">
        <v>45657</v>
      </c>
      <c r="AJ4" s="60" t="s">
        <v>54</v>
      </c>
      <c r="AK4" s="21" t="s">
        <v>55</v>
      </c>
    </row>
    <row r="5" spans="1:37" ht="115.5" x14ac:dyDescent="0.25">
      <c r="A5" s="93" t="s">
        <v>70</v>
      </c>
      <c r="B5" s="2">
        <v>4</v>
      </c>
      <c r="C5" s="3" t="s">
        <v>40</v>
      </c>
      <c r="D5" s="3" t="s">
        <v>71</v>
      </c>
      <c r="E5" s="3" t="s">
        <v>72</v>
      </c>
      <c r="F5" s="4" t="s">
        <v>73</v>
      </c>
      <c r="G5" s="3" t="s">
        <v>58</v>
      </c>
      <c r="H5" s="5">
        <v>0.6</v>
      </c>
      <c r="I5" s="6" t="s">
        <v>41</v>
      </c>
      <c r="J5" s="7">
        <v>0.2</v>
      </c>
      <c r="K5" s="8" t="s">
        <v>69</v>
      </c>
      <c r="L5" s="7" t="s">
        <v>69</v>
      </c>
      <c r="M5" s="6" t="s">
        <v>66</v>
      </c>
      <c r="N5" s="7">
        <v>0.6</v>
      </c>
      <c r="O5" s="9" t="s">
        <v>66</v>
      </c>
      <c r="P5" s="10">
        <v>1</v>
      </c>
      <c r="Q5" s="59" t="s">
        <v>74</v>
      </c>
      <c r="R5" s="11" t="s">
        <v>45</v>
      </c>
      <c r="S5" s="12" t="s">
        <v>46</v>
      </c>
      <c r="T5" s="12" t="s">
        <v>47</v>
      </c>
      <c r="U5" s="13" t="s">
        <v>48</v>
      </c>
      <c r="V5" s="12" t="s">
        <v>49</v>
      </c>
      <c r="W5" s="12" t="s">
        <v>50</v>
      </c>
      <c r="X5" s="12" t="s">
        <v>51</v>
      </c>
      <c r="Y5" s="14">
        <f t="shared" si="0"/>
        <v>0.12</v>
      </c>
      <c r="Z5" s="15" t="s">
        <v>41</v>
      </c>
      <c r="AA5" s="16">
        <v>0.12</v>
      </c>
      <c r="AB5" s="15" t="s">
        <v>66</v>
      </c>
      <c r="AC5" s="16">
        <v>0.6</v>
      </c>
      <c r="AD5" s="17" t="s">
        <v>66</v>
      </c>
      <c r="AE5" s="18" t="s">
        <v>52</v>
      </c>
      <c r="AF5" s="19" t="s">
        <v>75</v>
      </c>
      <c r="AG5" s="19" t="s">
        <v>53</v>
      </c>
      <c r="AH5" s="20">
        <v>45323</v>
      </c>
      <c r="AI5" s="20">
        <v>45657</v>
      </c>
      <c r="AJ5" s="19" t="s">
        <v>54</v>
      </c>
      <c r="AK5" s="21" t="s">
        <v>55</v>
      </c>
    </row>
    <row r="6" spans="1:37" ht="148.5" x14ac:dyDescent="0.25">
      <c r="A6" s="94"/>
      <c r="B6" s="2">
        <v>5</v>
      </c>
      <c r="C6" s="3" t="s">
        <v>40</v>
      </c>
      <c r="D6" s="3" t="s">
        <v>76</v>
      </c>
      <c r="E6" s="3" t="s">
        <v>77</v>
      </c>
      <c r="F6" s="4" t="s">
        <v>78</v>
      </c>
      <c r="G6" s="3" t="s">
        <v>79</v>
      </c>
      <c r="H6" s="28">
        <v>60</v>
      </c>
      <c r="I6" s="6" t="s">
        <v>59</v>
      </c>
      <c r="J6" s="7">
        <v>0.6</v>
      </c>
      <c r="K6" s="8" t="s">
        <v>60</v>
      </c>
      <c r="L6" s="7" t="s">
        <v>60</v>
      </c>
      <c r="M6" s="6" t="s">
        <v>61</v>
      </c>
      <c r="N6" s="7">
        <v>0.8</v>
      </c>
      <c r="O6" s="29" t="s">
        <v>62</v>
      </c>
      <c r="P6" s="23">
        <v>1</v>
      </c>
      <c r="Q6" s="3" t="s">
        <v>211</v>
      </c>
      <c r="R6" s="24" t="s">
        <v>45</v>
      </c>
      <c r="S6" s="18" t="s">
        <v>46</v>
      </c>
      <c r="T6" s="18" t="s">
        <v>47</v>
      </c>
      <c r="U6" s="16" t="s">
        <v>48</v>
      </c>
      <c r="V6" s="18" t="s">
        <v>49</v>
      </c>
      <c r="W6" s="18" t="s">
        <v>50</v>
      </c>
      <c r="X6" s="18" t="s">
        <v>51</v>
      </c>
      <c r="Y6" s="25">
        <f t="shared" si="0"/>
        <v>0.36</v>
      </c>
      <c r="Z6" s="26" t="s">
        <v>80</v>
      </c>
      <c r="AA6" s="16">
        <v>0.36</v>
      </c>
      <c r="AB6" s="26" t="s">
        <v>61</v>
      </c>
      <c r="AC6" s="16">
        <v>0.8</v>
      </c>
      <c r="AD6" s="29" t="s">
        <v>81</v>
      </c>
      <c r="AE6" s="18" t="s">
        <v>52</v>
      </c>
      <c r="AF6" s="56" t="s">
        <v>82</v>
      </c>
      <c r="AG6" s="3" t="s">
        <v>83</v>
      </c>
      <c r="AH6" s="20">
        <v>45323</v>
      </c>
      <c r="AI6" s="20">
        <v>45657</v>
      </c>
      <c r="AJ6" s="3" t="s">
        <v>54</v>
      </c>
      <c r="AK6" s="28" t="s">
        <v>55</v>
      </c>
    </row>
    <row r="7" spans="1:37" ht="115.5" x14ac:dyDescent="0.25">
      <c r="A7" s="94"/>
      <c r="B7" s="10">
        <v>6</v>
      </c>
      <c r="C7" s="19" t="s">
        <v>40</v>
      </c>
      <c r="D7" s="19" t="s">
        <v>84</v>
      </c>
      <c r="E7" s="19" t="s">
        <v>85</v>
      </c>
      <c r="F7" s="30" t="s">
        <v>86</v>
      </c>
      <c r="G7" s="19" t="s">
        <v>58</v>
      </c>
      <c r="H7" s="31">
        <v>0.8</v>
      </c>
      <c r="I7" s="32" t="s">
        <v>41</v>
      </c>
      <c r="J7" s="33">
        <v>0.2</v>
      </c>
      <c r="K7" s="34" t="s">
        <v>42</v>
      </c>
      <c r="L7" s="33" t="s">
        <v>42</v>
      </c>
      <c r="M7" s="32" t="s">
        <v>43</v>
      </c>
      <c r="N7" s="33">
        <v>1</v>
      </c>
      <c r="O7" s="35" t="s">
        <v>44</v>
      </c>
      <c r="P7" s="10">
        <v>1</v>
      </c>
      <c r="Q7" s="19" t="s">
        <v>87</v>
      </c>
      <c r="R7" s="11" t="s">
        <v>45</v>
      </c>
      <c r="S7" s="12" t="s">
        <v>46</v>
      </c>
      <c r="T7" s="12" t="s">
        <v>47</v>
      </c>
      <c r="U7" s="13" t="s">
        <v>48</v>
      </c>
      <c r="V7" s="12" t="s">
        <v>49</v>
      </c>
      <c r="W7" s="12" t="s">
        <v>50</v>
      </c>
      <c r="X7" s="12" t="s">
        <v>51</v>
      </c>
      <c r="Y7" s="14">
        <f t="shared" si="0"/>
        <v>0.12</v>
      </c>
      <c r="Z7" s="15" t="s">
        <v>41</v>
      </c>
      <c r="AA7" s="13">
        <v>0.12</v>
      </c>
      <c r="AB7" s="15" t="s">
        <v>43</v>
      </c>
      <c r="AC7" s="13">
        <v>1</v>
      </c>
      <c r="AD7" s="17" t="s">
        <v>44</v>
      </c>
      <c r="AE7" s="12" t="s">
        <v>52</v>
      </c>
      <c r="AF7" s="19" t="s">
        <v>88</v>
      </c>
      <c r="AG7" s="19" t="s">
        <v>53</v>
      </c>
      <c r="AH7" s="20">
        <v>45323</v>
      </c>
      <c r="AI7" s="20">
        <v>45657</v>
      </c>
      <c r="AJ7" s="19" t="s">
        <v>54</v>
      </c>
      <c r="AK7" s="21" t="s">
        <v>55</v>
      </c>
    </row>
    <row r="8" spans="1:37" ht="148.5" x14ac:dyDescent="0.25">
      <c r="A8" s="94"/>
      <c r="B8" s="23">
        <v>7</v>
      </c>
      <c r="C8" s="3" t="s">
        <v>40</v>
      </c>
      <c r="D8" s="3" t="s">
        <v>89</v>
      </c>
      <c r="E8" s="3" t="s">
        <v>90</v>
      </c>
      <c r="F8" s="4" t="s">
        <v>91</v>
      </c>
      <c r="G8" s="3" t="s">
        <v>58</v>
      </c>
      <c r="H8" s="5">
        <v>0.8</v>
      </c>
      <c r="I8" s="6" t="s">
        <v>41</v>
      </c>
      <c r="J8" s="7">
        <v>0.2</v>
      </c>
      <c r="K8" s="34" t="s">
        <v>42</v>
      </c>
      <c r="L8" s="33" t="s">
        <v>42</v>
      </c>
      <c r="M8" s="6" t="s">
        <v>43</v>
      </c>
      <c r="N8" s="7">
        <v>1</v>
      </c>
      <c r="O8" s="9" t="s">
        <v>44</v>
      </c>
      <c r="P8" s="10">
        <v>1</v>
      </c>
      <c r="Q8" s="19" t="s">
        <v>92</v>
      </c>
      <c r="R8" s="11" t="s">
        <v>45</v>
      </c>
      <c r="S8" s="12" t="s">
        <v>46</v>
      </c>
      <c r="T8" s="12" t="s">
        <v>47</v>
      </c>
      <c r="U8" s="13" t="s">
        <v>48</v>
      </c>
      <c r="V8" s="12" t="s">
        <v>49</v>
      </c>
      <c r="W8" s="12" t="s">
        <v>50</v>
      </c>
      <c r="X8" s="12" t="s">
        <v>51</v>
      </c>
      <c r="Y8" s="14">
        <f t="shared" si="0"/>
        <v>0.12</v>
      </c>
      <c r="Z8" s="15" t="s">
        <v>41</v>
      </c>
      <c r="AA8" s="16">
        <v>0.12</v>
      </c>
      <c r="AB8" s="15" t="s">
        <v>43</v>
      </c>
      <c r="AC8" s="16">
        <v>1</v>
      </c>
      <c r="AD8" s="17" t="s">
        <v>44</v>
      </c>
      <c r="AE8" s="18" t="s">
        <v>52</v>
      </c>
      <c r="AF8" s="19" t="s">
        <v>93</v>
      </c>
      <c r="AG8" s="19" t="s">
        <v>53</v>
      </c>
      <c r="AH8" s="20">
        <v>45323</v>
      </c>
      <c r="AI8" s="20">
        <v>45657</v>
      </c>
      <c r="AJ8" s="19" t="s">
        <v>54</v>
      </c>
      <c r="AK8" s="21" t="s">
        <v>55</v>
      </c>
    </row>
    <row r="9" spans="1:37" ht="115.5" x14ac:dyDescent="0.25">
      <c r="A9" s="95" t="s">
        <v>94</v>
      </c>
      <c r="B9" s="23">
        <v>8</v>
      </c>
      <c r="C9" s="3" t="s">
        <v>95</v>
      </c>
      <c r="D9" s="3" t="s">
        <v>212</v>
      </c>
      <c r="E9" s="3" t="s">
        <v>213</v>
      </c>
      <c r="F9" s="4" t="s">
        <v>214</v>
      </c>
      <c r="G9" s="3" t="s">
        <v>58</v>
      </c>
      <c r="H9" s="5">
        <v>0.4</v>
      </c>
      <c r="I9" s="6" t="s">
        <v>41</v>
      </c>
      <c r="J9" s="7">
        <v>0.2</v>
      </c>
      <c r="K9" s="8" t="s">
        <v>96</v>
      </c>
      <c r="L9" s="7" t="s">
        <v>96</v>
      </c>
      <c r="M9" s="6" t="s">
        <v>97</v>
      </c>
      <c r="N9" s="7">
        <v>0.2</v>
      </c>
      <c r="O9" s="9" t="s">
        <v>98</v>
      </c>
      <c r="P9" s="10">
        <v>1</v>
      </c>
      <c r="Q9" s="19" t="s">
        <v>215</v>
      </c>
      <c r="R9" s="11" t="s">
        <v>45</v>
      </c>
      <c r="S9" s="12" t="s">
        <v>46</v>
      </c>
      <c r="T9" s="12" t="s">
        <v>99</v>
      </c>
      <c r="U9" s="13" t="s">
        <v>100</v>
      </c>
      <c r="V9" s="12" t="s">
        <v>49</v>
      </c>
      <c r="W9" s="12" t="s">
        <v>50</v>
      </c>
      <c r="X9" s="12" t="s">
        <v>51</v>
      </c>
      <c r="Y9" s="14">
        <f t="shared" si="0"/>
        <v>0.1</v>
      </c>
      <c r="Z9" s="15" t="s">
        <v>41</v>
      </c>
      <c r="AA9" s="16">
        <v>0.1</v>
      </c>
      <c r="AB9" s="15" t="s">
        <v>97</v>
      </c>
      <c r="AC9" s="16">
        <v>0.2</v>
      </c>
      <c r="AD9" s="17" t="s">
        <v>98</v>
      </c>
      <c r="AE9" s="18" t="s">
        <v>52</v>
      </c>
      <c r="AF9" s="19" t="s">
        <v>216</v>
      </c>
      <c r="AG9" s="19" t="s">
        <v>101</v>
      </c>
      <c r="AH9" s="20">
        <v>45323</v>
      </c>
      <c r="AI9" s="20">
        <v>45657</v>
      </c>
      <c r="AJ9" s="19" t="s">
        <v>54</v>
      </c>
      <c r="AK9" s="21" t="s">
        <v>55</v>
      </c>
    </row>
    <row r="10" spans="1:37" ht="99" x14ac:dyDescent="0.25">
      <c r="A10" s="95"/>
      <c r="B10" s="23">
        <v>9</v>
      </c>
      <c r="C10" s="3" t="s">
        <v>40</v>
      </c>
      <c r="D10" s="3" t="s">
        <v>102</v>
      </c>
      <c r="E10" s="3" t="s">
        <v>103</v>
      </c>
      <c r="F10" s="4" t="s">
        <v>104</v>
      </c>
      <c r="G10" s="3" t="s">
        <v>79</v>
      </c>
      <c r="H10" s="5">
        <v>0.4</v>
      </c>
      <c r="I10" s="6" t="s">
        <v>41</v>
      </c>
      <c r="J10" s="7">
        <v>0.2</v>
      </c>
      <c r="K10" s="8" t="s">
        <v>96</v>
      </c>
      <c r="L10" s="7" t="s">
        <v>96</v>
      </c>
      <c r="M10" s="6" t="s">
        <v>97</v>
      </c>
      <c r="N10" s="7">
        <v>0.2</v>
      </c>
      <c r="O10" s="9" t="s">
        <v>98</v>
      </c>
      <c r="P10" s="10">
        <v>1</v>
      </c>
      <c r="Q10" s="19" t="s">
        <v>105</v>
      </c>
      <c r="R10" s="11" t="s">
        <v>45</v>
      </c>
      <c r="S10" s="12" t="s">
        <v>46</v>
      </c>
      <c r="T10" s="12" t="s">
        <v>47</v>
      </c>
      <c r="U10" s="13" t="s">
        <v>48</v>
      </c>
      <c r="V10" s="12" t="s">
        <v>49</v>
      </c>
      <c r="W10" s="12" t="s">
        <v>50</v>
      </c>
      <c r="X10" s="12" t="s">
        <v>51</v>
      </c>
      <c r="Y10" s="14">
        <f t="shared" si="0"/>
        <v>0.12</v>
      </c>
      <c r="Z10" s="15" t="s">
        <v>41</v>
      </c>
      <c r="AA10" s="16">
        <v>0.12</v>
      </c>
      <c r="AB10" s="15" t="s">
        <v>97</v>
      </c>
      <c r="AC10" s="16">
        <v>0.2</v>
      </c>
      <c r="AD10" s="17" t="s">
        <v>98</v>
      </c>
      <c r="AE10" s="18" t="s">
        <v>52</v>
      </c>
      <c r="AF10" s="19" t="s">
        <v>217</v>
      </c>
      <c r="AG10" s="19" t="s">
        <v>218</v>
      </c>
      <c r="AH10" s="20">
        <v>45323</v>
      </c>
      <c r="AI10" s="20">
        <v>45657</v>
      </c>
      <c r="AJ10" s="19" t="s">
        <v>54</v>
      </c>
      <c r="AK10" s="21" t="s">
        <v>55</v>
      </c>
    </row>
    <row r="11" spans="1:37" ht="66" x14ac:dyDescent="0.25">
      <c r="A11" s="95" t="s">
        <v>106</v>
      </c>
      <c r="B11" s="23">
        <v>10</v>
      </c>
      <c r="C11" s="3" t="s">
        <v>107</v>
      </c>
      <c r="D11" s="3" t="s">
        <v>108</v>
      </c>
      <c r="E11" s="3" t="s">
        <v>109</v>
      </c>
      <c r="F11" s="4" t="s">
        <v>110</v>
      </c>
      <c r="G11" s="3" t="s">
        <v>111</v>
      </c>
      <c r="H11" s="5">
        <v>0.8</v>
      </c>
      <c r="I11" s="6" t="s">
        <v>41</v>
      </c>
      <c r="J11" s="7">
        <v>0.2</v>
      </c>
      <c r="K11" s="8" t="s">
        <v>96</v>
      </c>
      <c r="L11" s="7" t="s">
        <v>96</v>
      </c>
      <c r="M11" s="6" t="s">
        <v>97</v>
      </c>
      <c r="N11" s="7">
        <v>0.2</v>
      </c>
      <c r="O11" s="9" t="s">
        <v>98</v>
      </c>
      <c r="P11" s="10">
        <v>1</v>
      </c>
      <c r="Q11" s="19" t="s">
        <v>112</v>
      </c>
      <c r="R11" s="11" t="s">
        <v>45</v>
      </c>
      <c r="S11" s="12" t="s">
        <v>46</v>
      </c>
      <c r="T11" s="12" t="s">
        <v>47</v>
      </c>
      <c r="U11" s="13" t="s">
        <v>48</v>
      </c>
      <c r="V11" s="12" t="s">
        <v>49</v>
      </c>
      <c r="W11" s="12" t="s">
        <v>113</v>
      </c>
      <c r="X11" s="12" t="s">
        <v>51</v>
      </c>
      <c r="Y11" s="14">
        <f t="shared" si="0"/>
        <v>0.12</v>
      </c>
      <c r="Z11" s="15" t="s">
        <v>41</v>
      </c>
      <c r="AA11" s="16">
        <v>0.12</v>
      </c>
      <c r="AB11" s="15" t="s">
        <v>97</v>
      </c>
      <c r="AC11" s="16">
        <v>0.2</v>
      </c>
      <c r="AD11" s="17" t="s">
        <v>98</v>
      </c>
      <c r="AE11" s="18" t="s">
        <v>52</v>
      </c>
      <c r="AF11" s="19" t="s">
        <v>114</v>
      </c>
      <c r="AG11" s="19" t="s">
        <v>115</v>
      </c>
      <c r="AH11" s="20">
        <v>45323</v>
      </c>
      <c r="AI11" s="20">
        <v>45657</v>
      </c>
      <c r="AJ11" s="19" t="s">
        <v>54</v>
      </c>
      <c r="AK11" s="21" t="s">
        <v>55</v>
      </c>
    </row>
    <row r="12" spans="1:37" ht="99" x14ac:dyDescent="0.25">
      <c r="A12" s="95"/>
      <c r="B12" s="23">
        <v>11</v>
      </c>
      <c r="C12" s="3" t="s">
        <v>107</v>
      </c>
      <c r="D12" s="3" t="s">
        <v>116</v>
      </c>
      <c r="E12" s="3" t="s">
        <v>117</v>
      </c>
      <c r="F12" s="4" t="s">
        <v>118</v>
      </c>
      <c r="G12" s="3" t="s">
        <v>58</v>
      </c>
      <c r="H12" s="5">
        <v>0.8</v>
      </c>
      <c r="I12" s="6" t="s">
        <v>41</v>
      </c>
      <c r="J12" s="7">
        <v>0.2</v>
      </c>
      <c r="K12" s="8" t="s">
        <v>96</v>
      </c>
      <c r="L12" s="7" t="s">
        <v>96</v>
      </c>
      <c r="M12" s="6" t="s">
        <v>97</v>
      </c>
      <c r="N12" s="7">
        <v>0.2</v>
      </c>
      <c r="O12" s="9" t="s">
        <v>98</v>
      </c>
      <c r="P12" s="10">
        <v>1</v>
      </c>
      <c r="Q12" s="19" t="s">
        <v>119</v>
      </c>
      <c r="R12" s="11" t="s">
        <v>45</v>
      </c>
      <c r="S12" s="12" t="s">
        <v>46</v>
      </c>
      <c r="T12" s="12" t="s">
        <v>47</v>
      </c>
      <c r="U12" s="13" t="s">
        <v>48</v>
      </c>
      <c r="V12" s="12" t="s">
        <v>49</v>
      </c>
      <c r="W12" s="12" t="s">
        <v>113</v>
      </c>
      <c r="X12" s="12" t="s">
        <v>51</v>
      </c>
      <c r="Y12" s="14">
        <f t="shared" si="0"/>
        <v>0.12</v>
      </c>
      <c r="Z12" s="15" t="s">
        <v>41</v>
      </c>
      <c r="AA12" s="16">
        <v>0.12</v>
      </c>
      <c r="AB12" s="15" t="s">
        <v>97</v>
      </c>
      <c r="AC12" s="16">
        <v>0.2</v>
      </c>
      <c r="AD12" s="17" t="s">
        <v>98</v>
      </c>
      <c r="AE12" s="18" t="s">
        <v>67</v>
      </c>
      <c r="AF12" s="19" t="s">
        <v>120</v>
      </c>
      <c r="AG12" s="19" t="s">
        <v>121</v>
      </c>
      <c r="AH12" s="20">
        <v>45323</v>
      </c>
      <c r="AI12" s="20">
        <v>45657</v>
      </c>
      <c r="AJ12" s="19" t="s">
        <v>54</v>
      </c>
      <c r="AK12" s="21" t="s">
        <v>55</v>
      </c>
    </row>
    <row r="13" spans="1:37" ht="165" x14ac:dyDescent="0.25">
      <c r="A13" s="71" t="s">
        <v>122</v>
      </c>
      <c r="B13" s="23">
        <v>12</v>
      </c>
      <c r="C13" s="3" t="s">
        <v>40</v>
      </c>
      <c r="D13" s="3" t="s">
        <v>123</v>
      </c>
      <c r="E13" s="3" t="s">
        <v>124</v>
      </c>
      <c r="F13" s="4" t="s">
        <v>125</v>
      </c>
      <c r="G13" s="3" t="s">
        <v>58</v>
      </c>
      <c r="H13" s="5">
        <v>0.8</v>
      </c>
      <c r="I13" s="6" t="s">
        <v>41</v>
      </c>
      <c r="J13" s="7">
        <v>0.2</v>
      </c>
      <c r="K13" s="8" t="s">
        <v>96</v>
      </c>
      <c r="L13" s="7" t="s">
        <v>96</v>
      </c>
      <c r="M13" s="6" t="s">
        <v>97</v>
      </c>
      <c r="N13" s="7">
        <v>0.2</v>
      </c>
      <c r="O13" s="9" t="s">
        <v>98</v>
      </c>
      <c r="P13" s="10">
        <v>1</v>
      </c>
      <c r="Q13" s="59" t="s">
        <v>126</v>
      </c>
      <c r="R13" s="11" t="s">
        <v>45</v>
      </c>
      <c r="S13" s="12" t="s">
        <v>46</v>
      </c>
      <c r="T13" s="12" t="s">
        <v>47</v>
      </c>
      <c r="U13" s="13" t="s">
        <v>48</v>
      </c>
      <c r="V13" s="12" t="s">
        <v>49</v>
      </c>
      <c r="W13" s="12" t="s">
        <v>113</v>
      </c>
      <c r="X13" s="12" t="s">
        <v>51</v>
      </c>
      <c r="Y13" s="14">
        <f t="shared" si="0"/>
        <v>0.12</v>
      </c>
      <c r="Z13" s="15" t="s">
        <v>41</v>
      </c>
      <c r="AA13" s="16">
        <v>0.12</v>
      </c>
      <c r="AB13" s="15" t="s">
        <v>97</v>
      </c>
      <c r="AC13" s="16">
        <v>0.2</v>
      </c>
      <c r="AD13" s="17" t="s">
        <v>98</v>
      </c>
      <c r="AE13" s="18" t="s">
        <v>52</v>
      </c>
      <c r="AF13" s="19" t="s">
        <v>127</v>
      </c>
      <c r="AG13" s="19" t="s">
        <v>128</v>
      </c>
      <c r="AH13" s="20">
        <v>45323</v>
      </c>
      <c r="AI13" s="20">
        <v>45657</v>
      </c>
      <c r="AJ13" s="19" t="s">
        <v>54</v>
      </c>
      <c r="AK13" s="21" t="s">
        <v>55</v>
      </c>
    </row>
    <row r="14" spans="1:37" ht="99" x14ac:dyDescent="0.25">
      <c r="A14" s="71"/>
      <c r="B14" s="23">
        <v>13</v>
      </c>
      <c r="C14" s="3" t="s">
        <v>107</v>
      </c>
      <c r="D14" s="3" t="s">
        <v>129</v>
      </c>
      <c r="E14" s="3" t="s">
        <v>130</v>
      </c>
      <c r="F14" s="4" t="s">
        <v>131</v>
      </c>
      <c r="G14" s="3" t="s">
        <v>132</v>
      </c>
      <c r="H14" s="5">
        <v>0.8</v>
      </c>
      <c r="I14" s="6" t="s">
        <v>41</v>
      </c>
      <c r="J14" s="7">
        <v>0.2</v>
      </c>
      <c r="K14" s="8" t="s">
        <v>96</v>
      </c>
      <c r="L14" s="7" t="s">
        <v>96</v>
      </c>
      <c r="M14" s="6" t="s">
        <v>97</v>
      </c>
      <c r="N14" s="7">
        <v>0.2</v>
      </c>
      <c r="O14" s="9" t="s">
        <v>98</v>
      </c>
      <c r="P14" s="10">
        <v>1</v>
      </c>
      <c r="Q14" s="59" t="s">
        <v>133</v>
      </c>
      <c r="R14" s="11" t="s">
        <v>45</v>
      </c>
      <c r="S14" s="12" t="s">
        <v>134</v>
      </c>
      <c r="T14" s="12" t="s">
        <v>47</v>
      </c>
      <c r="U14" s="13" t="s">
        <v>135</v>
      </c>
      <c r="V14" s="12" t="s">
        <v>49</v>
      </c>
      <c r="W14" s="12" t="s">
        <v>50</v>
      </c>
      <c r="X14" s="12" t="s">
        <v>51</v>
      </c>
      <c r="Y14" s="14">
        <f t="shared" si="0"/>
        <v>0.14000000000000001</v>
      </c>
      <c r="Z14" s="15" t="s">
        <v>41</v>
      </c>
      <c r="AA14" s="16">
        <v>0.14000000000000001</v>
      </c>
      <c r="AB14" s="15" t="s">
        <v>97</v>
      </c>
      <c r="AC14" s="16">
        <v>0.2</v>
      </c>
      <c r="AD14" s="17" t="s">
        <v>98</v>
      </c>
      <c r="AE14" s="18" t="s">
        <v>67</v>
      </c>
      <c r="AF14" s="19" t="s">
        <v>136</v>
      </c>
      <c r="AG14" s="19" t="s">
        <v>128</v>
      </c>
      <c r="AH14" s="20">
        <v>45323</v>
      </c>
      <c r="AI14" s="20">
        <v>45657</v>
      </c>
      <c r="AJ14" s="19" t="s">
        <v>54</v>
      </c>
      <c r="AK14" s="21" t="s">
        <v>55</v>
      </c>
    </row>
    <row r="15" spans="1:37" ht="76.5" x14ac:dyDescent="0.25">
      <c r="A15" s="36" t="s">
        <v>137</v>
      </c>
      <c r="B15" s="23">
        <v>14</v>
      </c>
      <c r="C15" s="3" t="s">
        <v>95</v>
      </c>
      <c r="D15" s="3" t="s">
        <v>138</v>
      </c>
      <c r="E15" s="3" t="s">
        <v>139</v>
      </c>
      <c r="F15" s="4" t="s">
        <v>140</v>
      </c>
      <c r="G15" s="3" t="s">
        <v>58</v>
      </c>
      <c r="H15" s="5">
        <v>0.8</v>
      </c>
      <c r="I15" s="6" t="s">
        <v>41</v>
      </c>
      <c r="J15" s="7">
        <v>0.2</v>
      </c>
      <c r="K15" s="8" t="s">
        <v>96</v>
      </c>
      <c r="L15" s="7" t="s">
        <v>96</v>
      </c>
      <c r="M15" s="6" t="s">
        <v>97</v>
      </c>
      <c r="N15" s="7">
        <v>0.2</v>
      </c>
      <c r="O15" s="9" t="s">
        <v>98</v>
      </c>
      <c r="P15" s="10">
        <v>1</v>
      </c>
      <c r="Q15" s="59" t="s">
        <v>141</v>
      </c>
      <c r="R15" s="11" t="s">
        <v>7</v>
      </c>
      <c r="S15" s="12" t="s">
        <v>63</v>
      </c>
      <c r="T15" s="12" t="s">
        <v>47</v>
      </c>
      <c r="U15" s="13" t="s">
        <v>64</v>
      </c>
      <c r="V15" s="12" t="s">
        <v>49</v>
      </c>
      <c r="W15" s="12" t="s">
        <v>50</v>
      </c>
      <c r="X15" s="12" t="s">
        <v>51</v>
      </c>
      <c r="Y15" s="14">
        <f t="shared" si="0"/>
        <v>0.2</v>
      </c>
      <c r="Z15" s="15" t="s">
        <v>41</v>
      </c>
      <c r="AA15" s="16">
        <v>0.2</v>
      </c>
      <c r="AB15" s="15" t="s">
        <v>97</v>
      </c>
      <c r="AC15" s="16">
        <v>0.15000000000000002</v>
      </c>
      <c r="AD15" s="17" t="s">
        <v>98</v>
      </c>
      <c r="AE15" s="18" t="s">
        <v>67</v>
      </c>
      <c r="AF15" s="19" t="s">
        <v>142</v>
      </c>
      <c r="AG15" s="19" t="s">
        <v>143</v>
      </c>
      <c r="AH15" s="20">
        <v>45323</v>
      </c>
      <c r="AI15" s="20">
        <v>45657</v>
      </c>
      <c r="AJ15" s="19" t="s">
        <v>54</v>
      </c>
      <c r="AK15" s="21" t="s">
        <v>55</v>
      </c>
    </row>
    <row r="16" spans="1:37" ht="148.5" x14ac:dyDescent="0.25">
      <c r="A16" s="71" t="s">
        <v>144</v>
      </c>
      <c r="B16" s="23">
        <v>15</v>
      </c>
      <c r="C16" s="37" t="s">
        <v>40</v>
      </c>
      <c r="D16" s="3" t="s">
        <v>145</v>
      </c>
      <c r="E16" s="3" t="s">
        <v>146</v>
      </c>
      <c r="F16" s="4" t="s">
        <v>147</v>
      </c>
      <c r="G16" s="3" t="s">
        <v>58</v>
      </c>
      <c r="H16" s="5">
        <v>1</v>
      </c>
      <c r="I16" s="6" t="s">
        <v>41</v>
      </c>
      <c r="J16" s="7">
        <v>0.2</v>
      </c>
      <c r="K16" s="8" t="s">
        <v>60</v>
      </c>
      <c r="L16" s="7" t="s">
        <v>60</v>
      </c>
      <c r="M16" s="6" t="s">
        <v>61</v>
      </c>
      <c r="N16" s="7">
        <v>0.8</v>
      </c>
      <c r="O16" s="22" t="s">
        <v>62</v>
      </c>
      <c r="P16" s="10">
        <v>1</v>
      </c>
      <c r="Q16" s="59" t="s">
        <v>148</v>
      </c>
      <c r="R16" s="11" t="s">
        <v>7</v>
      </c>
      <c r="S16" s="12" t="s">
        <v>63</v>
      </c>
      <c r="T16" s="12" t="s">
        <v>47</v>
      </c>
      <c r="U16" s="13" t="s">
        <v>64</v>
      </c>
      <c r="V16" s="12" t="s">
        <v>49</v>
      </c>
      <c r="W16" s="12" t="s">
        <v>50</v>
      </c>
      <c r="X16" s="12" t="s">
        <v>51</v>
      </c>
      <c r="Y16" s="14">
        <f t="shared" si="0"/>
        <v>0.2</v>
      </c>
      <c r="Z16" s="15" t="s">
        <v>41</v>
      </c>
      <c r="AA16" s="16">
        <v>0.2</v>
      </c>
      <c r="AB16" s="15" t="s">
        <v>66</v>
      </c>
      <c r="AC16" s="16">
        <v>0.60000000000000009</v>
      </c>
      <c r="AD16" s="17" t="s">
        <v>66</v>
      </c>
      <c r="AE16" s="18" t="s">
        <v>67</v>
      </c>
      <c r="AF16" s="19" t="s">
        <v>149</v>
      </c>
      <c r="AG16" s="19" t="s">
        <v>150</v>
      </c>
      <c r="AH16" s="20">
        <v>45323</v>
      </c>
      <c r="AI16" s="20">
        <v>45657</v>
      </c>
      <c r="AJ16" s="19" t="s">
        <v>54</v>
      </c>
      <c r="AK16" s="21" t="s">
        <v>55</v>
      </c>
    </row>
    <row r="17" spans="1:38" ht="148.5" x14ac:dyDescent="0.25">
      <c r="A17" s="71"/>
      <c r="B17" s="38">
        <v>16</v>
      </c>
      <c r="C17" s="3" t="s">
        <v>40</v>
      </c>
      <c r="D17" s="3" t="s">
        <v>151</v>
      </c>
      <c r="E17" s="3" t="s">
        <v>152</v>
      </c>
      <c r="F17" s="4" t="s">
        <v>153</v>
      </c>
      <c r="G17" s="3" t="s">
        <v>58</v>
      </c>
      <c r="H17" s="5">
        <v>0.8</v>
      </c>
      <c r="I17" s="6" t="s">
        <v>41</v>
      </c>
      <c r="J17" s="7">
        <v>0.2</v>
      </c>
      <c r="K17" s="8" t="s">
        <v>60</v>
      </c>
      <c r="L17" s="7" t="s">
        <v>60</v>
      </c>
      <c r="M17" s="6" t="s">
        <v>61</v>
      </c>
      <c r="N17" s="7">
        <v>0.8</v>
      </c>
      <c r="O17" s="22" t="s">
        <v>62</v>
      </c>
      <c r="P17" s="10">
        <v>1</v>
      </c>
      <c r="Q17" s="59" t="s">
        <v>154</v>
      </c>
      <c r="R17" s="11" t="s">
        <v>45</v>
      </c>
      <c r="S17" s="12" t="s">
        <v>134</v>
      </c>
      <c r="T17" s="12" t="s">
        <v>47</v>
      </c>
      <c r="U17" s="13" t="s">
        <v>135</v>
      </c>
      <c r="V17" s="12" t="s">
        <v>49</v>
      </c>
      <c r="W17" s="12" t="s">
        <v>50</v>
      </c>
      <c r="X17" s="12" t="s">
        <v>51</v>
      </c>
      <c r="Y17" s="14">
        <f t="shared" si="0"/>
        <v>0.14000000000000001</v>
      </c>
      <c r="Z17" s="15" t="s">
        <v>41</v>
      </c>
      <c r="AA17" s="16">
        <v>0.14000000000000001</v>
      </c>
      <c r="AB17" s="15" t="s">
        <v>61</v>
      </c>
      <c r="AC17" s="16">
        <v>0.8</v>
      </c>
      <c r="AD17" s="17" t="s">
        <v>81</v>
      </c>
      <c r="AE17" s="18" t="s">
        <v>67</v>
      </c>
      <c r="AF17" s="19" t="s">
        <v>155</v>
      </c>
      <c r="AG17" s="19" t="s">
        <v>150</v>
      </c>
      <c r="AH17" s="20">
        <v>45323</v>
      </c>
      <c r="AI17" s="20">
        <v>45657</v>
      </c>
      <c r="AJ17" s="19" t="s">
        <v>54</v>
      </c>
      <c r="AK17" s="21" t="s">
        <v>55</v>
      </c>
    </row>
    <row r="18" spans="1:38" ht="115.5" x14ac:dyDescent="0.25">
      <c r="A18" s="72" t="s">
        <v>156</v>
      </c>
      <c r="B18" s="38">
        <v>17</v>
      </c>
      <c r="C18" s="3" t="s">
        <v>107</v>
      </c>
      <c r="D18" s="3" t="s">
        <v>157</v>
      </c>
      <c r="E18" s="3" t="s">
        <v>158</v>
      </c>
      <c r="F18" s="4" t="s">
        <v>159</v>
      </c>
      <c r="G18" s="3" t="s">
        <v>132</v>
      </c>
      <c r="H18" s="5">
        <v>0.8</v>
      </c>
      <c r="I18" s="6" t="s">
        <v>41</v>
      </c>
      <c r="J18" s="7">
        <v>0.2</v>
      </c>
      <c r="K18" s="8" t="s">
        <v>42</v>
      </c>
      <c r="L18" s="7" t="s">
        <v>42</v>
      </c>
      <c r="M18" s="6" t="s">
        <v>43</v>
      </c>
      <c r="N18" s="7">
        <v>1</v>
      </c>
      <c r="O18" s="9" t="s">
        <v>44</v>
      </c>
      <c r="P18" s="10">
        <v>1</v>
      </c>
      <c r="Q18" s="59" t="s">
        <v>160</v>
      </c>
      <c r="R18" s="11" t="s">
        <v>45</v>
      </c>
      <c r="S18" s="12" t="s">
        <v>134</v>
      </c>
      <c r="T18" s="12" t="s">
        <v>47</v>
      </c>
      <c r="U18" s="13" t="s">
        <v>135</v>
      </c>
      <c r="V18" s="12" t="s">
        <v>49</v>
      </c>
      <c r="W18" s="12" t="s">
        <v>50</v>
      </c>
      <c r="X18" s="12" t="s">
        <v>51</v>
      </c>
      <c r="Y18" s="14">
        <f t="shared" si="0"/>
        <v>0.14000000000000001</v>
      </c>
      <c r="Z18" s="15" t="s">
        <v>41</v>
      </c>
      <c r="AA18" s="16">
        <v>0.14000000000000001</v>
      </c>
      <c r="AB18" s="15" t="s">
        <v>43</v>
      </c>
      <c r="AC18" s="16">
        <v>1</v>
      </c>
      <c r="AD18" s="17" t="s">
        <v>44</v>
      </c>
      <c r="AE18" s="18" t="s">
        <v>67</v>
      </c>
      <c r="AF18" s="19" t="s">
        <v>161</v>
      </c>
      <c r="AG18" s="19" t="s">
        <v>162</v>
      </c>
      <c r="AH18" s="20">
        <v>45323</v>
      </c>
      <c r="AI18" s="20">
        <v>45657</v>
      </c>
      <c r="AJ18" s="19" t="s">
        <v>54</v>
      </c>
      <c r="AK18" s="21" t="s">
        <v>55</v>
      </c>
    </row>
    <row r="19" spans="1:38" ht="148.5" x14ac:dyDescent="0.25">
      <c r="A19" s="73"/>
      <c r="B19" s="23">
        <v>19</v>
      </c>
      <c r="C19" s="3" t="s">
        <v>40</v>
      </c>
      <c r="D19" s="3" t="s">
        <v>163</v>
      </c>
      <c r="E19" s="3" t="s">
        <v>164</v>
      </c>
      <c r="F19" s="4" t="s">
        <v>165</v>
      </c>
      <c r="G19" s="3" t="s">
        <v>132</v>
      </c>
      <c r="H19" s="5">
        <v>0.8</v>
      </c>
      <c r="I19" s="6" t="s">
        <v>41</v>
      </c>
      <c r="J19" s="7">
        <v>0.2</v>
      </c>
      <c r="K19" s="8" t="s">
        <v>60</v>
      </c>
      <c r="L19" s="7" t="s">
        <v>60</v>
      </c>
      <c r="M19" s="6" t="s">
        <v>61</v>
      </c>
      <c r="N19" s="7">
        <v>0.8</v>
      </c>
      <c r="O19" s="22" t="s">
        <v>62</v>
      </c>
      <c r="P19" s="10">
        <v>1</v>
      </c>
      <c r="Q19" s="59" t="s">
        <v>166</v>
      </c>
      <c r="R19" s="11" t="s">
        <v>7</v>
      </c>
      <c r="S19" s="12" t="s">
        <v>63</v>
      </c>
      <c r="T19" s="12" t="s">
        <v>47</v>
      </c>
      <c r="U19" s="13" t="s">
        <v>64</v>
      </c>
      <c r="V19" s="12" t="s">
        <v>49</v>
      </c>
      <c r="W19" s="12" t="s">
        <v>50</v>
      </c>
      <c r="X19" s="12" t="s">
        <v>51</v>
      </c>
      <c r="Y19" s="14">
        <f t="shared" si="0"/>
        <v>0.2</v>
      </c>
      <c r="Z19" s="15" t="s">
        <v>41</v>
      </c>
      <c r="AA19" s="16">
        <v>0.2</v>
      </c>
      <c r="AB19" s="15" t="s">
        <v>66</v>
      </c>
      <c r="AC19" s="16">
        <v>0.60000000000000009</v>
      </c>
      <c r="AD19" s="17" t="s">
        <v>66</v>
      </c>
      <c r="AE19" s="18" t="s">
        <v>67</v>
      </c>
      <c r="AF19" s="19" t="s">
        <v>167</v>
      </c>
      <c r="AG19" s="19" t="s">
        <v>162</v>
      </c>
      <c r="AH19" s="20">
        <v>45323</v>
      </c>
      <c r="AI19" s="20">
        <v>45657</v>
      </c>
      <c r="AJ19" s="19" t="s">
        <v>54</v>
      </c>
      <c r="AK19" s="21" t="s">
        <v>55</v>
      </c>
    </row>
    <row r="20" spans="1:38" ht="115.5" x14ac:dyDescent="0.25">
      <c r="A20" s="73"/>
      <c r="B20" s="23">
        <v>18</v>
      </c>
      <c r="C20" s="3" t="s">
        <v>107</v>
      </c>
      <c r="D20" s="3" t="s">
        <v>168</v>
      </c>
      <c r="E20" s="3" t="s">
        <v>169</v>
      </c>
      <c r="F20" s="4" t="s">
        <v>170</v>
      </c>
      <c r="G20" s="3" t="s">
        <v>58</v>
      </c>
      <c r="H20" s="5">
        <v>0.8</v>
      </c>
      <c r="I20" s="6" t="s">
        <v>41</v>
      </c>
      <c r="J20" s="7">
        <v>0.2</v>
      </c>
      <c r="K20" s="8" t="s">
        <v>69</v>
      </c>
      <c r="L20" s="7" t="s">
        <v>69</v>
      </c>
      <c r="M20" s="6" t="s">
        <v>66</v>
      </c>
      <c r="N20" s="7">
        <v>0.6</v>
      </c>
      <c r="O20" s="9" t="s">
        <v>66</v>
      </c>
      <c r="P20" s="10">
        <v>1</v>
      </c>
      <c r="Q20" s="59" t="s">
        <v>171</v>
      </c>
      <c r="R20" s="11" t="s">
        <v>7</v>
      </c>
      <c r="S20" s="12" t="s">
        <v>63</v>
      </c>
      <c r="T20" s="12" t="s">
        <v>47</v>
      </c>
      <c r="U20" s="13" t="s">
        <v>64</v>
      </c>
      <c r="V20" s="12" t="s">
        <v>49</v>
      </c>
      <c r="W20" s="12" t="s">
        <v>50</v>
      </c>
      <c r="X20" s="12" t="s">
        <v>51</v>
      </c>
      <c r="Y20" s="14">
        <f t="shared" si="0"/>
        <v>0.2</v>
      </c>
      <c r="Z20" s="15" t="s">
        <v>41</v>
      </c>
      <c r="AA20" s="16">
        <v>0.2</v>
      </c>
      <c r="AB20" s="15" t="s">
        <v>66</v>
      </c>
      <c r="AC20" s="16">
        <v>0.44999999999999996</v>
      </c>
      <c r="AD20" s="17" t="s">
        <v>66</v>
      </c>
      <c r="AE20" s="18" t="s">
        <v>67</v>
      </c>
      <c r="AF20" s="19" t="s">
        <v>172</v>
      </c>
      <c r="AG20" s="19" t="s">
        <v>162</v>
      </c>
      <c r="AH20" s="20">
        <v>45323</v>
      </c>
      <c r="AI20" s="20">
        <v>45657</v>
      </c>
      <c r="AJ20" s="19" t="s">
        <v>54</v>
      </c>
      <c r="AK20" s="21" t="s">
        <v>55</v>
      </c>
    </row>
    <row r="21" spans="1:38" ht="82.5" x14ac:dyDescent="0.25">
      <c r="A21" s="73"/>
      <c r="B21" s="23">
        <v>19</v>
      </c>
      <c r="C21" s="3" t="s">
        <v>95</v>
      </c>
      <c r="D21" s="3" t="s">
        <v>173</v>
      </c>
      <c r="E21" s="3" t="s">
        <v>174</v>
      </c>
      <c r="F21" s="4" t="s">
        <v>175</v>
      </c>
      <c r="G21" s="3" t="s">
        <v>58</v>
      </c>
      <c r="H21" s="5">
        <v>0.8</v>
      </c>
      <c r="I21" s="6" t="s">
        <v>41</v>
      </c>
      <c r="J21" s="7">
        <v>0.2</v>
      </c>
      <c r="K21" s="8" t="s">
        <v>96</v>
      </c>
      <c r="L21" s="7" t="s">
        <v>96</v>
      </c>
      <c r="M21" s="6" t="s">
        <v>97</v>
      </c>
      <c r="N21" s="7">
        <v>0.2</v>
      </c>
      <c r="O21" s="9" t="s">
        <v>98</v>
      </c>
      <c r="P21" s="10">
        <v>1</v>
      </c>
      <c r="Q21" s="59" t="s">
        <v>176</v>
      </c>
      <c r="R21" s="11" t="s">
        <v>45</v>
      </c>
      <c r="S21" s="12" t="s">
        <v>46</v>
      </c>
      <c r="T21" s="12" t="s">
        <v>47</v>
      </c>
      <c r="U21" s="13" t="s">
        <v>48</v>
      </c>
      <c r="V21" s="12" t="s">
        <v>65</v>
      </c>
      <c r="W21" s="12" t="s">
        <v>113</v>
      </c>
      <c r="X21" s="12" t="s">
        <v>51</v>
      </c>
      <c r="Y21" s="14">
        <f t="shared" si="0"/>
        <v>0.12</v>
      </c>
      <c r="Z21" s="15" t="s">
        <v>41</v>
      </c>
      <c r="AA21" s="16">
        <v>0.12</v>
      </c>
      <c r="AB21" s="15" t="s">
        <v>97</v>
      </c>
      <c r="AC21" s="16">
        <v>0.2</v>
      </c>
      <c r="AD21" s="17" t="s">
        <v>98</v>
      </c>
      <c r="AE21" s="18" t="s">
        <v>67</v>
      </c>
      <c r="AF21" s="19" t="s">
        <v>177</v>
      </c>
      <c r="AG21" s="19" t="s">
        <v>162</v>
      </c>
      <c r="AH21" s="20">
        <v>45323</v>
      </c>
      <c r="AI21" s="20">
        <v>45657</v>
      </c>
      <c r="AJ21" s="19" t="s">
        <v>54</v>
      </c>
      <c r="AK21" s="21" t="s">
        <v>55</v>
      </c>
    </row>
    <row r="22" spans="1:38" ht="165" x14ac:dyDescent="0.25">
      <c r="A22" s="74"/>
      <c r="B22" s="23">
        <v>20</v>
      </c>
      <c r="C22" s="3" t="s">
        <v>95</v>
      </c>
      <c r="D22" s="3" t="s">
        <v>178</v>
      </c>
      <c r="E22" s="3" t="s">
        <v>179</v>
      </c>
      <c r="F22" s="4" t="s">
        <v>180</v>
      </c>
      <c r="G22" s="3" t="s">
        <v>58</v>
      </c>
      <c r="H22" s="5">
        <v>0.8</v>
      </c>
      <c r="I22" s="6" t="s">
        <v>41</v>
      </c>
      <c r="J22" s="7">
        <v>0.2</v>
      </c>
      <c r="K22" s="8" t="s">
        <v>181</v>
      </c>
      <c r="L22" s="7" t="s">
        <v>181</v>
      </c>
      <c r="M22" s="6" t="s">
        <v>182</v>
      </c>
      <c r="N22" s="7">
        <v>0.4</v>
      </c>
      <c r="O22" s="9" t="s">
        <v>98</v>
      </c>
      <c r="P22" s="10">
        <v>1</v>
      </c>
      <c r="Q22" s="59" t="s">
        <v>183</v>
      </c>
      <c r="R22" s="11" t="s">
        <v>45</v>
      </c>
      <c r="S22" s="12" t="s">
        <v>46</v>
      </c>
      <c r="T22" s="12" t="s">
        <v>47</v>
      </c>
      <c r="U22" s="13" t="s">
        <v>48</v>
      </c>
      <c r="V22" s="12" t="s">
        <v>49</v>
      </c>
      <c r="W22" s="12" t="s">
        <v>50</v>
      </c>
      <c r="X22" s="12" t="s">
        <v>51</v>
      </c>
      <c r="Y22" s="14">
        <f t="shared" si="0"/>
        <v>0.12</v>
      </c>
      <c r="Z22" s="15" t="s">
        <v>41</v>
      </c>
      <c r="AA22" s="16">
        <v>0.12</v>
      </c>
      <c r="AB22" s="15" t="s">
        <v>182</v>
      </c>
      <c r="AC22" s="16">
        <v>0.4</v>
      </c>
      <c r="AD22" s="17" t="s">
        <v>98</v>
      </c>
      <c r="AE22" s="18" t="s">
        <v>52</v>
      </c>
      <c r="AF22" s="19" t="s">
        <v>184</v>
      </c>
      <c r="AG22" s="19" t="s">
        <v>162</v>
      </c>
      <c r="AH22" s="20">
        <v>45323</v>
      </c>
      <c r="AI22" s="20">
        <v>45657</v>
      </c>
      <c r="AJ22" s="19" t="s">
        <v>54</v>
      </c>
      <c r="AK22" s="21" t="s">
        <v>55</v>
      </c>
    </row>
    <row r="23" spans="1:38" ht="115.5" x14ac:dyDescent="0.25">
      <c r="A23" s="39" t="s">
        <v>185</v>
      </c>
      <c r="B23" s="23">
        <v>21</v>
      </c>
      <c r="C23" s="3" t="s">
        <v>40</v>
      </c>
      <c r="D23" s="3" t="s">
        <v>186</v>
      </c>
      <c r="E23" s="3" t="s">
        <v>187</v>
      </c>
      <c r="F23" s="4" t="s">
        <v>188</v>
      </c>
      <c r="G23" s="3" t="s">
        <v>111</v>
      </c>
      <c r="H23" s="5">
        <v>1</v>
      </c>
      <c r="I23" s="6" t="s">
        <v>41</v>
      </c>
      <c r="J23" s="7">
        <v>0.2</v>
      </c>
      <c r="K23" s="8" t="s">
        <v>69</v>
      </c>
      <c r="L23" s="7" t="s">
        <v>69</v>
      </c>
      <c r="M23" s="6" t="s">
        <v>66</v>
      </c>
      <c r="N23" s="7">
        <v>0.6</v>
      </c>
      <c r="O23" s="9" t="s">
        <v>66</v>
      </c>
      <c r="P23" s="10">
        <v>1</v>
      </c>
      <c r="Q23" s="59" t="s">
        <v>189</v>
      </c>
      <c r="R23" s="11" t="s">
        <v>45</v>
      </c>
      <c r="S23" s="12" t="s">
        <v>46</v>
      </c>
      <c r="T23" s="12" t="s">
        <v>47</v>
      </c>
      <c r="U23" s="13" t="s">
        <v>48</v>
      </c>
      <c r="V23" s="12" t="s">
        <v>49</v>
      </c>
      <c r="W23" s="12" t="s">
        <v>50</v>
      </c>
      <c r="X23" s="12" t="s">
        <v>51</v>
      </c>
      <c r="Y23" s="14">
        <f t="shared" si="0"/>
        <v>0.12</v>
      </c>
      <c r="Z23" s="15" t="s">
        <v>41</v>
      </c>
      <c r="AA23" s="16">
        <v>0.12</v>
      </c>
      <c r="AB23" s="15" t="s">
        <v>66</v>
      </c>
      <c r="AC23" s="16">
        <v>0.6</v>
      </c>
      <c r="AD23" s="17" t="s">
        <v>66</v>
      </c>
      <c r="AE23" s="18" t="s">
        <v>52</v>
      </c>
      <c r="AF23" s="19" t="s">
        <v>190</v>
      </c>
      <c r="AG23" s="19" t="s">
        <v>191</v>
      </c>
      <c r="AH23" s="20">
        <v>45323</v>
      </c>
      <c r="AI23" s="20">
        <v>45657</v>
      </c>
      <c r="AJ23" s="19" t="s">
        <v>54</v>
      </c>
      <c r="AK23" s="21" t="s">
        <v>55</v>
      </c>
    </row>
    <row r="24" spans="1:38" ht="115.5" x14ac:dyDescent="0.25">
      <c r="B24" s="23">
        <v>22</v>
      </c>
      <c r="C24" s="3" t="s">
        <v>40</v>
      </c>
      <c r="D24" s="3" t="s">
        <v>192</v>
      </c>
      <c r="E24" s="3" t="s">
        <v>193</v>
      </c>
      <c r="F24" s="4" t="s">
        <v>194</v>
      </c>
      <c r="G24" s="3" t="s">
        <v>111</v>
      </c>
      <c r="H24" s="5">
        <v>1</v>
      </c>
      <c r="I24" s="6" t="s">
        <v>41</v>
      </c>
      <c r="J24" s="7">
        <v>0.2</v>
      </c>
      <c r="K24" s="8" t="s">
        <v>69</v>
      </c>
      <c r="L24" s="7" t="s">
        <v>69</v>
      </c>
      <c r="M24" s="6" t="s">
        <v>66</v>
      </c>
      <c r="N24" s="7">
        <v>0.6</v>
      </c>
      <c r="O24" s="9" t="s">
        <v>66</v>
      </c>
      <c r="P24" s="10">
        <v>1</v>
      </c>
      <c r="Q24" s="59" t="s">
        <v>195</v>
      </c>
      <c r="R24" s="11" t="s">
        <v>45</v>
      </c>
      <c r="S24" s="12" t="s">
        <v>46</v>
      </c>
      <c r="T24" s="12" t="s">
        <v>99</v>
      </c>
      <c r="U24" s="13" t="s">
        <v>100</v>
      </c>
      <c r="V24" s="12" t="s">
        <v>49</v>
      </c>
      <c r="W24" s="12" t="s">
        <v>50</v>
      </c>
      <c r="X24" s="12" t="s">
        <v>51</v>
      </c>
      <c r="Y24" s="14" t="str">
        <f>IFERROR(IF(AND(#REF!="Probabilidad",R24="Probabilidad"),(#REF!-(+#REF!*U24)),IF(R24="Probabilidad",(J24-(+J24*U24)),IF(R24="Impacto",#REF!,""))),"")</f>
        <v/>
      </c>
      <c r="Z24" s="15" t="s">
        <v>41</v>
      </c>
      <c r="AA24" s="16">
        <v>7.0000000000000007E-2</v>
      </c>
      <c r="AB24" s="15" t="s">
        <v>66</v>
      </c>
      <c r="AC24" s="16">
        <v>0.6</v>
      </c>
      <c r="AD24" s="17" t="s">
        <v>66</v>
      </c>
      <c r="AE24" s="18" t="s">
        <v>52</v>
      </c>
      <c r="AF24" s="19" t="s">
        <v>196</v>
      </c>
      <c r="AG24" s="19" t="s">
        <v>191</v>
      </c>
      <c r="AH24" s="20">
        <v>45323</v>
      </c>
      <c r="AI24" s="20">
        <v>45657</v>
      </c>
      <c r="AJ24" s="19" t="s">
        <v>54</v>
      </c>
      <c r="AK24" s="21" t="s">
        <v>55</v>
      </c>
    </row>
    <row r="25" spans="1:38" ht="165" x14ac:dyDescent="0.25">
      <c r="A25" s="103" t="s">
        <v>197</v>
      </c>
      <c r="B25" s="2">
        <v>23</v>
      </c>
      <c r="C25" s="3" t="s">
        <v>95</v>
      </c>
      <c r="D25" s="3" t="s">
        <v>198</v>
      </c>
      <c r="E25" s="3" t="s">
        <v>199</v>
      </c>
      <c r="F25" s="4" t="s">
        <v>200</v>
      </c>
      <c r="G25" s="3" t="s">
        <v>58</v>
      </c>
      <c r="H25" s="5">
        <v>1</v>
      </c>
      <c r="I25" s="6" t="s">
        <v>41</v>
      </c>
      <c r="J25" s="7">
        <v>0.2</v>
      </c>
      <c r="K25" s="8" t="s">
        <v>181</v>
      </c>
      <c r="L25" s="7" t="s">
        <v>181</v>
      </c>
      <c r="M25" s="6" t="s">
        <v>182</v>
      </c>
      <c r="N25" s="7">
        <v>0.4</v>
      </c>
      <c r="O25" s="9" t="s">
        <v>98</v>
      </c>
      <c r="P25" s="23">
        <v>1</v>
      </c>
      <c r="Q25" s="56" t="s">
        <v>201</v>
      </c>
      <c r="R25" s="24" t="s">
        <v>45</v>
      </c>
      <c r="S25" s="18" t="s">
        <v>46</v>
      </c>
      <c r="T25" s="18" t="s">
        <v>47</v>
      </c>
      <c r="U25" s="16" t="s">
        <v>48</v>
      </c>
      <c r="V25" s="18" t="s">
        <v>49</v>
      </c>
      <c r="W25" s="18" t="s">
        <v>50</v>
      </c>
      <c r="X25" s="18" t="s">
        <v>51</v>
      </c>
      <c r="Y25" s="25">
        <f>IFERROR(IF(R25="Probabilidad",(J25-(+J25*U25)),IF(R25="Impacto",J25,"")),"")</f>
        <v>0.12</v>
      </c>
      <c r="Z25" s="26" t="s">
        <v>41</v>
      </c>
      <c r="AA25" s="16">
        <v>0.12</v>
      </c>
      <c r="AB25" s="26" t="s">
        <v>182</v>
      </c>
      <c r="AC25" s="16">
        <v>0.4</v>
      </c>
      <c r="AD25" s="27" t="s">
        <v>98</v>
      </c>
      <c r="AE25" s="18" t="s">
        <v>52</v>
      </c>
      <c r="AF25" s="3" t="s">
        <v>202</v>
      </c>
      <c r="AG25" s="3" t="s">
        <v>203</v>
      </c>
      <c r="AH25" s="20">
        <v>45323</v>
      </c>
      <c r="AI25" s="20">
        <v>45657</v>
      </c>
      <c r="AJ25" s="3" t="s">
        <v>54</v>
      </c>
      <c r="AK25" s="28" t="s">
        <v>55</v>
      </c>
    </row>
    <row r="26" spans="1:38" ht="115.5" x14ac:dyDescent="0.25">
      <c r="A26" s="104"/>
      <c r="B26" s="40">
        <v>24</v>
      </c>
      <c r="C26" s="41" t="s">
        <v>40</v>
      </c>
      <c r="D26" s="41" t="s">
        <v>204</v>
      </c>
      <c r="E26" s="41" t="s">
        <v>205</v>
      </c>
      <c r="F26" s="42" t="s">
        <v>206</v>
      </c>
      <c r="G26" s="41" t="s">
        <v>58</v>
      </c>
      <c r="H26" s="43">
        <v>0.8</v>
      </c>
      <c r="I26" s="44" t="s">
        <v>41</v>
      </c>
      <c r="J26" s="45">
        <v>0.2</v>
      </c>
      <c r="K26" s="46" t="s">
        <v>69</v>
      </c>
      <c r="L26" s="45" t="s">
        <v>69</v>
      </c>
      <c r="M26" s="44" t="s">
        <v>66</v>
      </c>
      <c r="N26" s="45">
        <v>0.6</v>
      </c>
      <c r="O26" s="47" t="s">
        <v>66</v>
      </c>
      <c r="P26" s="48">
        <v>1</v>
      </c>
      <c r="Q26" s="61" t="s">
        <v>207</v>
      </c>
      <c r="R26" s="49" t="s">
        <v>45</v>
      </c>
      <c r="S26" s="50" t="s">
        <v>46</v>
      </c>
      <c r="T26" s="50" t="s">
        <v>47</v>
      </c>
      <c r="U26" s="51" t="s">
        <v>48</v>
      </c>
      <c r="V26" s="50" t="s">
        <v>49</v>
      </c>
      <c r="W26" s="50" t="s">
        <v>50</v>
      </c>
      <c r="X26" s="50" t="s">
        <v>51</v>
      </c>
      <c r="Y26" s="52">
        <f>IFERROR(IF(R26="Probabilidad",(J26-(+J26*U26)),IF(R26="Impacto",J26,"")),"")</f>
        <v>0.12</v>
      </c>
      <c r="Z26" s="53" t="s">
        <v>41</v>
      </c>
      <c r="AA26" s="51">
        <v>0.12</v>
      </c>
      <c r="AB26" s="53" t="s">
        <v>66</v>
      </c>
      <c r="AC26" s="51">
        <v>0.6</v>
      </c>
      <c r="AD26" s="54" t="s">
        <v>66</v>
      </c>
      <c r="AE26" s="50" t="s">
        <v>52</v>
      </c>
      <c r="AF26" s="41" t="s">
        <v>208</v>
      </c>
      <c r="AG26" s="41" t="s">
        <v>203</v>
      </c>
      <c r="AH26" s="20">
        <v>45323</v>
      </c>
      <c r="AI26" s="20">
        <v>45657</v>
      </c>
      <c r="AJ26" s="41" t="s">
        <v>54</v>
      </c>
      <c r="AK26" s="55" t="s">
        <v>55</v>
      </c>
      <c r="AL26" s="62"/>
    </row>
  </sheetData>
  <mergeCells count="44">
    <mergeCell ref="A1:H1"/>
    <mergeCell ref="I1:O1"/>
    <mergeCell ref="N2:N3"/>
    <mergeCell ref="O2:O3"/>
    <mergeCell ref="A9:A10"/>
    <mergeCell ref="L2:L3"/>
    <mergeCell ref="M2:M3"/>
    <mergeCell ref="C2:C3"/>
    <mergeCell ref="D2:D3"/>
    <mergeCell ref="E2:E3"/>
    <mergeCell ref="A5:A8"/>
    <mergeCell ref="F2:F3"/>
    <mergeCell ref="G2:G3"/>
    <mergeCell ref="H2:H3"/>
    <mergeCell ref="I2:I3"/>
    <mergeCell ref="J2:J3"/>
    <mergeCell ref="P1:X1"/>
    <mergeCell ref="Y1:AE1"/>
    <mergeCell ref="AF1:AK1"/>
    <mergeCell ref="AG2:AG3"/>
    <mergeCell ref="AH2:AH3"/>
    <mergeCell ref="Q2:Q3"/>
    <mergeCell ref="AC2:AC3"/>
    <mergeCell ref="AD2:AD3"/>
    <mergeCell ref="AE2:AE3"/>
    <mergeCell ref="AF2:AF3"/>
    <mergeCell ref="R2:R3"/>
    <mergeCell ref="S2:X2"/>
    <mergeCell ref="Y2:Y3"/>
    <mergeCell ref="Z2:Z3"/>
    <mergeCell ref="AA2:AA3"/>
    <mergeCell ref="AB2:AB3"/>
    <mergeCell ref="P2:P3"/>
    <mergeCell ref="A11:A12"/>
    <mergeCell ref="AI2:AI3"/>
    <mergeCell ref="AJ2:AJ3"/>
    <mergeCell ref="AK2:AK3"/>
    <mergeCell ref="A13:A14"/>
    <mergeCell ref="A16:A17"/>
    <mergeCell ref="A18:A22"/>
    <mergeCell ref="A25:A26"/>
    <mergeCell ref="K2:K3"/>
    <mergeCell ref="A2:A3"/>
    <mergeCell ref="B2:B3"/>
  </mergeCells>
  <conditionalFormatting sqref="Z24">
    <cfRule type="cellIs" dxfId="638" priority="679" operator="equal">
      <formula>"Muy Alta"</formula>
    </cfRule>
    <cfRule type="cellIs" dxfId="637" priority="680" operator="equal">
      <formula>"Alta"</formula>
    </cfRule>
    <cfRule type="cellIs" dxfId="636" priority="681" operator="equal">
      <formula>"Media"</formula>
    </cfRule>
    <cfRule type="cellIs" dxfId="635" priority="682" operator="equal">
      <formula>"Baja"</formula>
    </cfRule>
    <cfRule type="cellIs" dxfId="634" priority="683" operator="equal">
      <formula>"Muy Baja"</formula>
    </cfRule>
  </conditionalFormatting>
  <conditionalFormatting sqref="AB24">
    <cfRule type="cellIs" dxfId="633" priority="674" operator="equal">
      <formula>"Catastrófico"</formula>
    </cfRule>
    <cfRule type="cellIs" dxfId="632" priority="675" operator="equal">
      <formula>"Mayor"</formula>
    </cfRule>
    <cfRule type="cellIs" dxfId="631" priority="676" operator="equal">
      <formula>"Moderado"</formula>
    </cfRule>
    <cfRule type="cellIs" dxfId="630" priority="677" operator="equal">
      <formula>"Menor"</formula>
    </cfRule>
    <cfRule type="cellIs" dxfId="629" priority="678" operator="equal">
      <formula>"Leve"</formula>
    </cfRule>
  </conditionalFormatting>
  <conditionalFormatting sqref="AD24">
    <cfRule type="cellIs" dxfId="628" priority="625" operator="equal">
      <formula>"Extremo"</formula>
    </cfRule>
    <cfRule type="cellIs" dxfId="627" priority="626" operator="equal">
      <formula>"Alto"</formula>
    </cfRule>
    <cfRule type="cellIs" dxfId="626" priority="627" operator="equal">
      <formula>"Moderado"</formula>
    </cfRule>
    <cfRule type="cellIs" dxfId="625" priority="628" operator="equal">
      <formula>"Bajo"</formula>
    </cfRule>
  </conditionalFormatting>
  <conditionalFormatting sqref="I4">
    <cfRule type="cellIs" dxfId="624" priority="629" operator="equal">
      <formula>"Muy Baja"</formula>
    </cfRule>
    <cfRule type="cellIs" dxfId="623" priority="684" operator="equal">
      <formula>"Media"</formula>
    </cfRule>
  </conditionalFormatting>
  <conditionalFormatting sqref="M4">
    <cfRule type="cellIs" dxfId="622" priority="620" operator="equal">
      <formula>"Catastrófico"</formula>
    </cfRule>
    <cfRule type="cellIs" dxfId="621" priority="621" operator="equal">
      <formula>"Mayor"</formula>
    </cfRule>
    <cfRule type="cellIs" dxfId="620" priority="622" operator="equal">
      <formula>"Moderado"</formula>
    </cfRule>
    <cfRule type="cellIs" dxfId="619" priority="623" operator="equal">
      <formula>"Menor"</formula>
    </cfRule>
    <cfRule type="cellIs" dxfId="618" priority="624" operator="equal">
      <formula>"Leve"</formula>
    </cfRule>
  </conditionalFormatting>
  <conditionalFormatting sqref="Z4">
    <cfRule type="cellIs" dxfId="617" priority="615" operator="equal">
      <formula>"Muy Alta"</formula>
    </cfRule>
    <cfRule type="cellIs" dxfId="616" priority="616" operator="equal">
      <formula>"Alta"</formula>
    </cfRule>
    <cfRule type="cellIs" dxfId="615" priority="617" operator="equal">
      <formula>"Media"</formula>
    </cfRule>
    <cfRule type="cellIs" dxfId="614" priority="618" operator="equal">
      <formula>"Baja"</formula>
    </cfRule>
    <cfRule type="cellIs" dxfId="613" priority="619" operator="equal">
      <formula>"Muy Baja"</formula>
    </cfRule>
  </conditionalFormatting>
  <conditionalFormatting sqref="AB4">
    <cfRule type="cellIs" dxfId="612" priority="610" operator="equal">
      <formula>"Catastrófico"</formula>
    </cfRule>
    <cfRule type="cellIs" dxfId="611" priority="611" operator="equal">
      <formula>"Mayor"</formula>
    </cfRule>
    <cfRule type="cellIs" dxfId="610" priority="612" operator="equal">
      <formula>"Moderado"</formula>
    </cfRule>
    <cfRule type="cellIs" dxfId="609" priority="613" operator="equal">
      <formula>"Menor"</formula>
    </cfRule>
    <cfRule type="cellIs" dxfId="608" priority="614" operator="equal">
      <formula>"Leve"</formula>
    </cfRule>
  </conditionalFormatting>
  <conditionalFormatting sqref="AD4">
    <cfRule type="cellIs" dxfId="607" priority="606" operator="equal">
      <formula>"Extremo"</formula>
    </cfRule>
    <cfRule type="cellIs" dxfId="606" priority="607" operator="equal">
      <formula>"Alto"</formula>
    </cfRule>
    <cfRule type="cellIs" dxfId="605" priority="608" operator="equal">
      <formula>"Moderado"</formula>
    </cfRule>
    <cfRule type="cellIs" dxfId="604" priority="609" operator="equal">
      <formula>"Bajo"</formula>
    </cfRule>
  </conditionalFormatting>
  <conditionalFormatting sqref="L4">
    <cfRule type="containsText" dxfId="603" priority="605" operator="containsText" text="❌">
      <formula>NOT(ISERROR(SEARCH("❌",L4)))</formula>
    </cfRule>
  </conditionalFormatting>
  <conditionalFormatting sqref="M5">
    <cfRule type="cellIs" dxfId="602" priority="600" operator="equal">
      <formula>"Catastrófico"</formula>
    </cfRule>
    <cfRule type="cellIs" dxfId="601" priority="601" operator="equal">
      <formula>"Mayor"</formula>
    </cfRule>
    <cfRule type="cellIs" dxfId="600" priority="602" operator="equal">
      <formula>"Moderado"</formula>
    </cfRule>
    <cfRule type="cellIs" dxfId="599" priority="603" operator="equal">
      <formula>"Menor"</formula>
    </cfRule>
    <cfRule type="cellIs" dxfId="598" priority="604" operator="equal">
      <formula>"Leve"</formula>
    </cfRule>
  </conditionalFormatting>
  <conditionalFormatting sqref="I5">
    <cfRule type="cellIs" dxfId="597" priority="595" operator="equal">
      <formula>"Muy Alta"</formula>
    </cfRule>
    <cfRule type="cellIs" dxfId="596" priority="596" operator="equal">
      <formula>"Alta"</formula>
    </cfRule>
    <cfRule type="cellIs" dxfId="595" priority="597" operator="equal">
      <formula>"Media"</formula>
    </cfRule>
    <cfRule type="cellIs" dxfId="594" priority="598" operator="equal">
      <formula>"Baja"</formula>
    </cfRule>
    <cfRule type="cellIs" dxfId="593" priority="599" operator="equal">
      <formula>"Muy Baja"</formula>
    </cfRule>
  </conditionalFormatting>
  <conditionalFormatting sqref="O5">
    <cfRule type="cellIs" dxfId="592" priority="591" operator="equal">
      <formula>"Extremo"</formula>
    </cfRule>
    <cfRule type="cellIs" dxfId="591" priority="592" operator="equal">
      <formula>"Alto"</formula>
    </cfRule>
    <cfRule type="cellIs" dxfId="590" priority="593" operator="equal">
      <formula>"Moderado"</formula>
    </cfRule>
    <cfRule type="cellIs" dxfId="589" priority="594" operator="equal">
      <formula>"Bajo"</formula>
    </cfRule>
  </conditionalFormatting>
  <conditionalFormatting sqref="Z5">
    <cfRule type="cellIs" dxfId="588" priority="586" operator="equal">
      <formula>"Muy Alta"</formula>
    </cfRule>
    <cfRule type="cellIs" dxfId="587" priority="587" operator="equal">
      <formula>"Alta"</formula>
    </cfRule>
    <cfRule type="cellIs" dxfId="586" priority="588" operator="equal">
      <formula>"Media"</formula>
    </cfRule>
    <cfRule type="cellIs" dxfId="585" priority="589" operator="equal">
      <formula>"Baja"</formula>
    </cfRule>
    <cfRule type="cellIs" dxfId="584" priority="590" operator="equal">
      <formula>"Muy Baja"</formula>
    </cfRule>
  </conditionalFormatting>
  <conditionalFormatting sqref="AB5">
    <cfRule type="cellIs" dxfId="583" priority="581" operator="equal">
      <formula>"Catastrófico"</formula>
    </cfRule>
    <cfRule type="cellIs" dxfId="582" priority="582" operator="equal">
      <formula>"Mayor"</formula>
    </cfRule>
    <cfRule type="cellIs" dxfId="581" priority="583" operator="equal">
      <formula>"Moderado"</formula>
    </cfRule>
    <cfRule type="cellIs" dxfId="580" priority="584" operator="equal">
      <formula>"Menor"</formula>
    </cfRule>
    <cfRule type="cellIs" dxfId="579" priority="585" operator="equal">
      <formula>"Leve"</formula>
    </cfRule>
  </conditionalFormatting>
  <conditionalFormatting sqref="AD5">
    <cfRule type="cellIs" dxfId="578" priority="577" operator="equal">
      <formula>"Extremo"</formula>
    </cfRule>
    <cfRule type="cellIs" dxfId="577" priority="578" operator="equal">
      <formula>"Alto"</formula>
    </cfRule>
    <cfRule type="cellIs" dxfId="576" priority="579" operator="equal">
      <formula>"Moderado"</formula>
    </cfRule>
    <cfRule type="cellIs" dxfId="575" priority="580" operator="equal">
      <formula>"Bajo"</formula>
    </cfRule>
  </conditionalFormatting>
  <conditionalFormatting sqref="L5">
    <cfRule type="containsText" dxfId="574" priority="576" operator="containsText" text="❌">
      <formula>NOT(ISERROR(SEARCH("❌",L5)))</formula>
    </cfRule>
  </conditionalFormatting>
  <conditionalFormatting sqref="M6">
    <cfRule type="cellIs" dxfId="573" priority="571" operator="equal">
      <formula>"Catastrófico"</formula>
    </cfRule>
    <cfRule type="cellIs" dxfId="572" priority="572" operator="equal">
      <formula>"Mayor"</formula>
    </cfRule>
    <cfRule type="cellIs" dxfId="571" priority="573" operator="equal">
      <formula>"Moderado"</formula>
    </cfRule>
    <cfRule type="cellIs" dxfId="570" priority="574" operator="equal">
      <formula>"Menor"</formula>
    </cfRule>
    <cfRule type="cellIs" dxfId="569" priority="575" operator="equal">
      <formula>"Leve"</formula>
    </cfRule>
  </conditionalFormatting>
  <conditionalFormatting sqref="I6">
    <cfRule type="cellIs" dxfId="568" priority="566" operator="equal">
      <formula>"Muy Alta"</formula>
    </cfRule>
    <cfRule type="cellIs" dxfId="567" priority="567" operator="equal">
      <formula>"Alta"</formula>
    </cfRule>
    <cfRule type="cellIs" dxfId="566" priority="568" operator="equal">
      <formula>"Media"</formula>
    </cfRule>
    <cfRule type="cellIs" dxfId="565" priority="569" operator="equal">
      <formula>"Baja"</formula>
    </cfRule>
    <cfRule type="cellIs" dxfId="564" priority="570" operator="equal">
      <formula>"Muy Baja"</formula>
    </cfRule>
  </conditionalFormatting>
  <conditionalFormatting sqref="O7">
    <cfRule type="cellIs" dxfId="563" priority="541" operator="equal">
      <formula>"Extremo"</formula>
    </cfRule>
    <cfRule type="cellIs" dxfId="562" priority="542" operator="equal">
      <formula>"Alto"</formula>
    </cfRule>
    <cfRule type="cellIs" dxfId="561" priority="543" operator="equal">
      <formula>"Moderado"</formula>
    </cfRule>
    <cfRule type="cellIs" dxfId="560" priority="544" operator="equal">
      <formula>"Bajo"</formula>
    </cfRule>
  </conditionalFormatting>
  <conditionalFormatting sqref="Z6">
    <cfRule type="cellIs" dxfId="559" priority="561" operator="equal">
      <formula>"Muy Alta"</formula>
    </cfRule>
    <cfRule type="cellIs" dxfId="558" priority="562" operator="equal">
      <formula>"Alta"</formula>
    </cfRule>
    <cfRule type="cellIs" dxfId="557" priority="563" operator="equal">
      <formula>"Media"</formula>
    </cfRule>
    <cfRule type="cellIs" dxfId="556" priority="564" operator="equal">
      <formula>"Baja"</formula>
    </cfRule>
    <cfRule type="cellIs" dxfId="555" priority="565" operator="equal">
      <formula>"Muy Baja"</formula>
    </cfRule>
  </conditionalFormatting>
  <conditionalFormatting sqref="AB6">
    <cfRule type="cellIs" dxfId="554" priority="556" operator="equal">
      <formula>"Catastrófico"</formula>
    </cfRule>
    <cfRule type="cellIs" dxfId="553" priority="557" operator="equal">
      <formula>"Mayor"</formula>
    </cfRule>
    <cfRule type="cellIs" dxfId="552" priority="558" operator="equal">
      <formula>"Moderado"</formula>
    </cfRule>
    <cfRule type="cellIs" dxfId="551" priority="559" operator="equal">
      <formula>"Menor"</formula>
    </cfRule>
    <cfRule type="cellIs" dxfId="550" priority="560" operator="equal">
      <formula>"Leve"</formula>
    </cfRule>
  </conditionalFormatting>
  <conditionalFormatting sqref="AD7">
    <cfRule type="cellIs" dxfId="549" priority="527" operator="equal">
      <formula>"Extremo"</formula>
    </cfRule>
    <cfRule type="cellIs" dxfId="548" priority="528" operator="equal">
      <formula>"Alto"</formula>
    </cfRule>
    <cfRule type="cellIs" dxfId="547" priority="529" operator="equal">
      <formula>"Moderado"</formula>
    </cfRule>
    <cfRule type="cellIs" dxfId="546" priority="530" operator="equal">
      <formula>"Bajo"</formula>
    </cfRule>
  </conditionalFormatting>
  <conditionalFormatting sqref="L6">
    <cfRule type="containsText" dxfId="545" priority="555" operator="containsText" text="❌">
      <formula>NOT(ISERROR(SEARCH("❌",L6)))</formula>
    </cfRule>
  </conditionalFormatting>
  <conditionalFormatting sqref="M7">
    <cfRule type="cellIs" dxfId="544" priority="550" operator="equal">
      <formula>"Catastrófico"</formula>
    </cfRule>
    <cfRule type="cellIs" dxfId="543" priority="551" operator="equal">
      <formula>"Mayor"</formula>
    </cfRule>
    <cfRule type="cellIs" dxfId="542" priority="552" operator="equal">
      <formula>"Moderado"</formula>
    </cfRule>
    <cfRule type="cellIs" dxfId="541" priority="553" operator="equal">
      <formula>"Menor"</formula>
    </cfRule>
    <cfRule type="cellIs" dxfId="540" priority="554" operator="equal">
      <formula>"Leve"</formula>
    </cfRule>
  </conditionalFormatting>
  <conditionalFormatting sqref="I7">
    <cfRule type="cellIs" dxfId="539" priority="545" operator="equal">
      <formula>"Muy Alta"</formula>
    </cfRule>
    <cfRule type="cellIs" dxfId="538" priority="546" operator="equal">
      <formula>"Alta"</formula>
    </cfRule>
    <cfRule type="cellIs" dxfId="537" priority="547" operator="equal">
      <formula>"Media"</formula>
    </cfRule>
    <cfRule type="cellIs" dxfId="536" priority="548" operator="equal">
      <formula>"Baja"</formula>
    </cfRule>
    <cfRule type="cellIs" dxfId="535" priority="549" operator="equal">
      <formula>"Muy Baja"</formula>
    </cfRule>
  </conditionalFormatting>
  <conditionalFormatting sqref="O8">
    <cfRule type="cellIs" dxfId="534" priority="512" operator="equal">
      <formula>"Extremo"</formula>
    </cfRule>
    <cfRule type="cellIs" dxfId="533" priority="513" operator="equal">
      <formula>"Alto"</formula>
    </cfRule>
    <cfRule type="cellIs" dxfId="532" priority="514" operator="equal">
      <formula>"Moderado"</formula>
    </cfRule>
    <cfRule type="cellIs" dxfId="531" priority="515" operator="equal">
      <formula>"Bajo"</formula>
    </cfRule>
  </conditionalFormatting>
  <conditionalFormatting sqref="Z7">
    <cfRule type="cellIs" dxfId="530" priority="536" operator="equal">
      <formula>"Muy Alta"</formula>
    </cfRule>
    <cfRule type="cellIs" dxfId="529" priority="537" operator="equal">
      <formula>"Alta"</formula>
    </cfRule>
    <cfRule type="cellIs" dxfId="528" priority="538" operator="equal">
      <formula>"Media"</formula>
    </cfRule>
    <cfRule type="cellIs" dxfId="527" priority="539" operator="equal">
      <formula>"Baja"</formula>
    </cfRule>
    <cfRule type="cellIs" dxfId="526" priority="540" operator="equal">
      <formula>"Muy Baja"</formula>
    </cfRule>
  </conditionalFormatting>
  <conditionalFormatting sqref="AB7">
    <cfRule type="cellIs" dxfId="525" priority="531" operator="equal">
      <formula>"Catastrófico"</formula>
    </cfRule>
    <cfRule type="cellIs" dxfId="524" priority="532" operator="equal">
      <formula>"Mayor"</formula>
    </cfRule>
    <cfRule type="cellIs" dxfId="523" priority="533" operator="equal">
      <formula>"Moderado"</formula>
    </cfRule>
    <cfRule type="cellIs" dxfId="522" priority="534" operator="equal">
      <formula>"Menor"</formula>
    </cfRule>
    <cfRule type="cellIs" dxfId="521" priority="535" operator="equal">
      <formula>"Leve"</formula>
    </cfRule>
  </conditionalFormatting>
  <conditionalFormatting sqref="L7:L8">
    <cfRule type="containsText" dxfId="520" priority="526" operator="containsText" text="❌">
      <formula>NOT(ISERROR(SEARCH("❌",L7)))</formula>
    </cfRule>
  </conditionalFormatting>
  <conditionalFormatting sqref="M8">
    <cfRule type="cellIs" dxfId="519" priority="521" operator="equal">
      <formula>"Catastrófico"</formula>
    </cfRule>
    <cfRule type="cellIs" dxfId="518" priority="522" operator="equal">
      <formula>"Mayor"</formula>
    </cfRule>
    <cfRule type="cellIs" dxfId="517" priority="523" operator="equal">
      <formula>"Moderado"</formula>
    </cfRule>
    <cfRule type="cellIs" dxfId="516" priority="524" operator="equal">
      <formula>"Menor"</formula>
    </cfRule>
    <cfRule type="cellIs" dxfId="515" priority="525" operator="equal">
      <formula>"Leve"</formula>
    </cfRule>
  </conditionalFormatting>
  <conditionalFormatting sqref="I8">
    <cfRule type="cellIs" dxfId="514" priority="516" operator="equal">
      <formula>"Muy Alta"</formula>
    </cfRule>
    <cfRule type="cellIs" dxfId="513" priority="517" operator="equal">
      <formula>"Alta"</formula>
    </cfRule>
    <cfRule type="cellIs" dxfId="512" priority="518" operator="equal">
      <formula>"Media"</formula>
    </cfRule>
    <cfRule type="cellIs" dxfId="511" priority="519" operator="equal">
      <formula>"Baja"</formula>
    </cfRule>
    <cfRule type="cellIs" dxfId="510" priority="520" operator="equal">
      <formula>"Muy Baja"</formula>
    </cfRule>
  </conditionalFormatting>
  <conditionalFormatting sqref="Z8">
    <cfRule type="cellIs" dxfId="509" priority="507" operator="equal">
      <formula>"Muy Alta"</formula>
    </cfRule>
    <cfRule type="cellIs" dxfId="508" priority="508" operator="equal">
      <formula>"Alta"</formula>
    </cfRule>
    <cfRule type="cellIs" dxfId="507" priority="509" operator="equal">
      <formula>"Media"</formula>
    </cfRule>
    <cfRule type="cellIs" dxfId="506" priority="510" operator="equal">
      <formula>"Baja"</formula>
    </cfRule>
    <cfRule type="cellIs" dxfId="505" priority="511" operator="equal">
      <formula>"Muy Baja"</formula>
    </cfRule>
  </conditionalFormatting>
  <conditionalFormatting sqref="AB8">
    <cfRule type="cellIs" dxfId="504" priority="502" operator="equal">
      <formula>"Catastrófico"</formula>
    </cfRule>
    <cfRule type="cellIs" dxfId="503" priority="503" operator="equal">
      <formula>"Mayor"</formula>
    </cfRule>
    <cfRule type="cellIs" dxfId="502" priority="504" operator="equal">
      <formula>"Moderado"</formula>
    </cfRule>
    <cfRule type="cellIs" dxfId="501" priority="505" operator="equal">
      <formula>"Menor"</formula>
    </cfRule>
    <cfRule type="cellIs" dxfId="500" priority="506" operator="equal">
      <formula>"Leve"</formula>
    </cfRule>
  </conditionalFormatting>
  <conditionalFormatting sqref="AD8">
    <cfRule type="cellIs" dxfId="499" priority="498" operator="equal">
      <formula>"Extremo"</formula>
    </cfRule>
    <cfRule type="cellIs" dxfId="498" priority="499" operator="equal">
      <formula>"Alto"</formula>
    </cfRule>
    <cfRule type="cellIs" dxfId="497" priority="500" operator="equal">
      <formula>"Moderado"</formula>
    </cfRule>
    <cfRule type="cellIs" dxfId="496" priority="501" operator="equal">
      <formula>"Bajo"</formula>
    </cfRule>
  </conditionalFormatting>
  <conditionalFormatting sqref="M9">
    <cfRule type="cellIs" dxfId="495" priority="492" operator="equal">
      <formula>"Catastrófico"</formula>
    </cfRule>
    <cfRule type="cellIs" dxfId="494" priority="493" operator="equal">
      <formula>"Mayor"</formula>
    </cfRule>
    <cfRule type="cellIs" dxfId="493" priority="494" operator="equal">
      <formula>"Moderado"</formula>
    </cfRule>
    <cfRule type="cellIs" dxfId="492" priority="495" operator="equal">
      <formula>"Menor"</formula>
    </cfRule>
    <cfRule type="cellIs" dxfId="491" priority="496" operator="equal">
      <formula>"Leve"</formula>
    </cfRule>
  </conditionalFormatting>
  <conditionalFormatting sqref="I9">
    <cfRule type="cellIs" dxfId="490" priority="487" operator="equal">
      <formula>"Muy Alta"</formula>
    </cfRule>
    <cfRule type="cellIs" dxfId="489" priority="488" operator="equal">
      <formula>"Alta"</formula>
    </cfRule>
    <cfRule type="cellIs" dxfId="488" priority="489" operator="equal">
      <formula>"Media"</formula>
    </cfRule>
    <cfRule type="cellIs" dxfId="487" priority="490" operator="equal">
      <formula>"Baja"</formula>
    </cfRule>
    <cfRule type="cellIs" dxfId="486" priority="491" operator="equal">
      <formula>"Muy Baja"</formula>
    </cfRule>
  </conditionalFormatting>
  <conditionalFormatting sqref="O9">
    <cfRule type="cellIs" dxfId="485" priority="483" operator="equal">
      <formula>"Extremo"</formula>
    </cfRule>
    <cfRule type="cellIs" dxfId="484" priority="484" operator="equal">
      <formula>"Alto"</formula>
    </cfRule>
    <cfRule type="cellIs" dxfId="483" priority="485" operator="equal">
      <formula>"Moderado"</formula>
    </cfRule>
    <cfRule type="cellIs" dxfId="482" priority="486" operator="equal">
      <formula>"Bajo"</formula>
    </cfRule>
  </conditionalFormatting>
  <conditionalFormatting sqref="Z9">
    <cfRule type="cellIs" dxfId="481" priority="478" operator="equal">
      <formula>"Muy Alta"</formula>
    </cfRule>
    <cfRule type="cellIs" dxfId="480" priority="479" operator="equal">
      <formula>"Alta"</formula>
    </cfRule>
    <cfRule type="cellIs" dxfId="479" priority="480" operator="equal">
      <formula>"Media"</formula>
    </cfRule>
    <cfRule type="cellIs" dxfId="478" priority="481" operator="equal">
      <formula>"Baja"</formula>
    </cfRule>
    <cfRule type="cellIs" dxfId="477" priority="482" operator="equal">
      <formula>"Muy Baja"</formula>
    </cfRule>
  </conditionalFormatting>
  <conditionalFormatting sqref="AB9">
    <cfRule type="cellIs" dxfId="476" priority="473" operator="equal">
      <formula>"Catastrófico"</formula>
    </cfRule>
    <cfRule type="cellIs" dxfId="475" priority="474" operator="equal">
      <formula>"Mayor"</formula>
    </cfRule>
    <cfRule type="cellIs" dxfId="474" priority="475" operator="equal">
      <formula>"Moderado"</formula>
    </cfRule>
    <cfRule type="cellIs" dxfId="473" priority="476" operator="equal">
      <formula>"Menor"</formula>
    </cfRule>
    <cfRule type="cellIs" dxfId="472" priority="477" operator="equal">
      <formula>"Leve"</formula>
    </cfRule>
  </conditionalFormatting>
  <conditionalFormatting sqref="AD9">
    <cfRule type="cellIs" dxfId="471" priority="469" operator="equal">
      <formula>"Extremo"</formula>
    </cfRule>
    <cfRule type="cellIs" dxfId="470" priority="470" operator="equal">
      <formula>"Alto"</formula>
    </cfRule>
    <cfRule type="cellIs" dxfId="469" priority="471" operator="equal">
      <formula>"Moderado"</formula>
    </cfRule>
    <cfRule type="cellIs" dxfId="468" priority="472" operator="equal">
      <formula>"Bajo"</formula>
    </cfRule>
  </conditionalFormatting>
  <conditionalFormatting sqref="L9">
    <cfRule type="containsText" dxfId="467" priority="468" operator="containsText" text="❌">
      <formula>NOT(ISERROR(SEARCH("❌",L9)))</formula>
    </cfRule>
  </conditionalFormatting>
  <conditionalFormatting sqref="M10">
    <cfRule type="cellIs" dxfId="466" priority="463" operator="equal">
      <formula>"Catastrófico"</formula>
    </cfRule>
    <cfRule type="cellIs" dxfId="465" priority="464" operator="equal">
      <formula>"Mayor"</formula>
    </cfRule>
    <cfRule type="cellIs" dxfId="464" priority="465" operator="equal">
      <formula>"Moderado"</formula>
    </cfRule>
    <cfRule type="cellIs" dxfId="463" priority="466" operator="equal">
      <formula>"Menor"</formula>
    </cfRule>
    <cfRule type="cellIs" dxfId="462" priority="467" operator="equal">
      <formula>"Leve"</formula>
    </cfRule>
  </conditionalFormatting>
  <conditionalFormatting sqref="I10">
    <cfRule type="cellIs" dxfId="461" priority="458" operator="equal">
      <formula>"Muy Alta"</formula>
    </cfRule>
    <cfRule type="cellIs" dxfId="460" priority="459" operator="equal">
      <formula>"Alta"</formula>
    </cfRule>
    <cfRule type="cellIs" dxfId="459" priority="460" operator="equal">
      <formula>"Media"</formula>
    </cfRule>
    <cfRule type="cellIs" dxfId="458" priority="461" operator="equal">
      <formula>"Baja"</formula>
    </cfRule>
    <cfRule type="cellIs" dxfId="457" priority="462" operator="equal">
      <formula>"Muy Baja"</formula>
    </cfRule>
  </conditionalFormatting>
  <conditionalFormatting sqref="O10">
    <cfRule type="cellIs" dxfId="456" priority="454" operator="equal">
      <formula>"Extremo"</formula>
    </cfRule>
    <cfRule type="cellIs" dxfId="455" priority="455" operator="equal">
      <formula>"Alto"</formula>
    </cfRule>
    <cfRule type="cellIs" dxfId="454" priority="456" operator="equal">
      <formula>"Moderado"</formula>
    </cfRule>
    <cfRule type="cellIs" dxfId="453" priority="457" operator="equal">
      <formula>"Bajo"</formula>
    </cfRule>
  </conditionalFormatting>
  <conditionalFormatting sqref="Z10">
    <cfRule type="cellIs" dxfId="452" priority="449" operator="equal">
      <formula>"Muy Alta"</formula>
    </cfRule>
    <cfRule type="cellIs" dxfId="451" priority="450" operator="equal">
      <formula>"Alta"</formula>
    </cfRule>
    <cfRule type="cellIs" dxfId="450" priority="451" operator="equal">
      <formula>"Media"</formula>
    </cfRule>
    <cfRule type="cellIs" dxfId="449" priority="452" operator="equal">
      <formula>"Baja"</formula>
    </cfRule>
    <cfRule type="cellIs" dxfId="448" priority="453" operator="equal">
      <formula>"Muy Baja"</formula>
    </cfRule>
  </conditionalFormatting>
  <conditionalFormatting sqref="AB10">
    <cfRule type="cellIs" dxfId="447" priority="444" operator="equal">
      <formula>"Catastrófico"</formula>
    </cfRule>
    <cfRule type="cellIs" dxfId="446" priority="445" operator="equal">
      <formula>"Mayor"</formula>
    </cfRule>
    <cfRule type="cellIs" dxfId="445" priority="446" operator="equal">
      <formula>"Moderado"</formula>
    </cfRule>
    <cfRule type="cellIs" dxfId="444" priority="447" operator="equal">
      <formula>"Menor"</formula>
    </cfRule>
    <cfRule type="cellIs" dxfId="443" priority="448" operator="equal">
      <formula>"Leve"</formula>
    </cfRule>
  </conditionalFormatting>
  <conditionalFormatting sqref="AD10">
    <cfRule type="cellIs" dxfId="442" priority="440" operator="equal">
      <formula>"Extremo"</formula>
    </cfRule>
    <cfRule type="cellIs" dxfId="441" priority="441" operator="equal">
      <formula>"Alto"</formula>
    </cfRule>
    <cfRule type="cellIs" dxfId="440" priority="442" operator="equal">
      <formula>"Moderado"</formula>
    </cfRule>
    <cfRule type="cellIs" dxfId="439" priority="443" operator="equal">
      <formula>"Bajo"</formula>
    </cfRule>
  </conditionalFormatting>
  <conditionalFormatting sqref="L10">
    <cfRule type="containsText" dxfId="438" priority="439" operator="containsText" text="❌">
      <formula>NOT(ISERROR(SEARCH("❌",L10)))</formula>
    </cfRule>
  </conditionalFormatting>
  <conditionalFormatting sqref="M11">
    <cfRule type="cellIs" dxfId="437" priority="434" operator="equal">
      <formula>"Catastrófico"</formula>
    </cfRule>
    <cfRule type="cellIs" dxfId="436" priority="435" operator="equal">
      <formula>"Mayor"</formula>
    </cfRule>
    <cfRule type="cellIs" dxfId="435" priority="436" operator="equal">
      <formula>"Moderado"</formula>
    </cfRule>
    <cfRule type="cellIs" dxfId="434" priority="437" operator="equal">
      <formula>"Menor"</formula>
    </cfRule>
    <cfRule type="cellIs" dxfId="433" priority="438" operator="equal">
      <formula>"Leve"</formula>
    </cfRule>
  </conditionalFormatting>
  <conditionalFormatting sqref="I11">
    <cfRule type="cellIs" dxfId="432" priority="429" operator="equal">
      <formula>"Muy Alta"</formula>
    </cfRule>
    <cfRule type="cellIs" dxfId="431" priority="430" operator="equal">
      <formula>"Alta"</formula>
    </cfRule>
    <cfRule type="cellIs" dxfId="430" priority="431" operator="equal">
      <formula>"Media"</formula>
    </cfRule>
    <cfRule type="cellIs" dxfId="429" priority="432" operator="equal">
      <formula>"Baja"</formula>
    </cfRule>
    <cfRule type="cellIs" dxfId="428" priority="433" operator="equal">
      <formula>"Muy Baja"</formula>
    </cfRule>
  </conditionalFormatting>
  <conditionalFormatting sqref="O11">
    <cfRule type="cellIs" dxfId="427" priority="425" operator="equal">
      <formula>"Extremo"</formula>
    </cfRule>
    <cfRule type="cellIs" dxfId="426" priority="426" operator="equal">
      <formula>"Alto"</formula>
    </cfRule>
    <cfRule type="cellIs" dxfId="425" priority="427" operator="equal">
      <formula>"Moderado"</formula>
    </cfRule>
    <cfRule type="cellIs" dxfId="424" priority="428" operator="equal">
      <formula>"Bajo"</formula>
    </cfRule>
  </conditionalFormatting>
  <conditionalFormatting sqref="Z11">
    <cfRule type="cellIs" dxfId="423" priority="420" operator="equal">
      <formula>"Muy Alta"</formula>
    </cfRule>
    <cfRule type="cellIs" dxfId="422" priority="421" operator="equal">
      <formula>"Alta"</formula>
    </cfRule>
    <cfRule type="cellIs" dxfId="421" priority="422" operator="equal">
      <formula>"Media"</formula>
    </cfRule>
    <cfRule type="cellIs" dxfId="420" priority="423" operator="equal">
      <formula>"Baja"</formula>
    </cfRule>
    <cfRule type="cellIs" dxfId="419" priority="424" operator="equal">
      <formula>"Muy Baja"</formula>
    </cfRule>
  </conditionalFormatting>
  <conditionalFormatting sqref="AB11">
    <cfRule type="cellIs" dxfId="418" priority="415" operator="equal">
      <formula>"Catastrófico"</formula>
    </cfRule>
    <cfRule type="cellIs" dxfId="417" priority="416" operator="equal">
      <formula>"Mayor"</formula>
    </cfRule>
    <cfRule type="cellIs" dxfId="416" priority="417" operator="equal">
      <formula>"Moderado"</formula>
    </cfRule>
    <cfRule type="cellIs" dxfId="415" priority="418" operator="equal">
      <formula>"Menor"</formula>
    </cfRule>
    <cfRule type="cellIs" dxfId="414" priority="419" operator="equal">
      <formula>"Leve"</formula>
    </cfRule>
  </conditionalFormatting>
  <conditionalFormatting sqref="AD11">
    <cfRule type="cellIs" dxfId="413" priority="411" operator="equal">
      <formula>"Extremo"</formula>
    </cfRule>
    <cfRule type="cellIs" dxfId="412" priority="412" operator="equal">
      <formula>"Alto"</formula>
    </cfRule>
    <cfRule type="cellIs" dxfId="411" priority="413" operator="equal">
      <formula>"Moderado"</formula>
    </cfRule>
    <cfRule type="cellIs" dxfId="410" priority="414" operator="equal">
      <formula>"Bajo"</formula>
    </cfRule>
  </conditionalFormatting>
  <conditionalFormatting sqref="L11">
    <cfRule type="containsText" dxfId="409" priority="410" operator="containsText" text="❌">
      <formula>NOT(ISERROR(SEARCH("❌",L11)))</formula>
    </cfRule>
  </conditionalFormatting>
  <conditionalFormatting sqref="I12">
    <cfRule type="cellIs" dxfId="408" priority="405" operator="equal">
      <formula>"Muy Alta"</formula>
    </cfRule>
    <cfRule type="cellIs" dxfId="407" priority="406" operator="equal">
      <formula>"Alta"</formula>
    </cfRule>
    <cfRule type="cellIs" dxfId="406" priority="407" operator="equal">
      <formula>"Media"</formula>
    </cfRule>
    <cfRule type="cellIs" dxfId="405" priority="408" operator="equal">
      <formula>"Baja"</formula>
    </cfRule>
    <cfRule type="cellIs" dxfId="404" priority="409" operator="equal">
      <formula>"Muy Baja"</formula>
    </cfRule>
  </conditionalFormatting>
  <conditionalFormatting sqref="M12">
    <cfRule type="cellIs" dxfId="403" priority="400" operator="equal">
      <formula>"Catastrófico"</formula>
    </cfRule>
    <cfRule type="cellIs" dxfId="402" priority="401" operator="equal">
      <formula>"Mayor"</formula>
    </cfRule>
    <cfRule type="cellIs" dxfId="401" priority="402" operator="equal">
      <formula>"Moderado"</formula>
    </cfRule>
    <cfRule type="cellIs" dxfId="400" priority="403" operator="equal">
      <formula>"Menor"</formula>
    </cfRule>
    <cfRule type="cellIs" dxfId="399" priority="404" operator="equal">
      <formula>"Leve"</formula>
    </cfRule>
  </conditionalFormatting>
  <conditionalFormatting sqref="O12">
    <cfRule type="cellIs" dxfId="398" priority="396" operator="equal">
      <formula>"Extremo"</formula>
    </cfRule>
    <cfRule type="cellIs" dxfId="397" priority="397" operator="equal">
      <formula>"Alto"</formula>
    </cfRule>
    <cfRule type="cellIs" dxfId="396" priority="398" operator="equal">
      <formula>"Moderado"</formula>
    </cfRule>
    <cfRule type="cellIs" dxfId="395" priority="399" operator="equal">
      <formula>"Bajo"</formula>
    </cfRule>
  </conditionalFormatting>
  <conditionalFormatting sqref="Z12">
    <cfRule type="cellIs" dxfId="394" priority="391" operator="equal">
      <formula>"Muy Alta"</formula>
    </cfRule>
    <cfRule type="cellIs" dxfId="393" priority="392" operator="equal">
      <formula>"Alta"</formula>
    </cfRule>
    <cfRule type="cellIs" dxfId="392" priority="393" operator="equal">
      <formula>"Media"</formula>
    </cfRule>
    <cfRule type="cellIs" dxfId="391" priority="394" operator="equal">
      <formula>"Baja"</formula>
    </cfRule>
    <cfRule type="cellIs" dxfId="390" priority="395" operator="equal">
      <formula>"Muy Baja"</formula>
    </cfRule>
  </conditionalFormatting>
  <conditionalFormatting sqref="AB12">
    <cfRule type="cellIs" dxfId="389" priority="386" operator="equal">
      <formula>"Catastrófico"</formula>
    </cfRule>
    <cfRule type="cellIs" dxfId="388" priority="387" operator="equal">
      <formula>"Mayor"</formula>
    </cfRule>
    <cfRule type="cellIs" dxfId="387" priority="388" operator="equal">
      <formula>"Moderado"</formula>
    </cfRule>
    <cfRule type="cellIs" dxfId="386" priority="389" operator="equal">
      <formula>"Menor"</formula>
    </cfRule>
    <cfRule type="cellIs" dxfId="385" priority="390" operator="equal">
      <formula>"Leve"</formula>
    </cfRule>
  </conditionalFormatting>
  <conditionalFormatting sqref="AD12">
    <cfRule type="cellIs" dxfId="384" priority="382" operator="equal">
      <formula>"Extremo"</formula>
    </cfRule>
    <cfRule type="cellIs" dxfId="383" priority="383" operator="equal">
      <formula>"Alto"</formula>
    </cfRule>
    <cfRule type="cellIs" dxfId="382" priority="384" operator="equal">
      <formula>"Moderado"</formula>
    </cfRule>
    <cfRule type="cellIs" dxfId="381" priority="385" operator="equal">
      <formula>"Bajo"</formula>
    </cfRule>
  </conditionalFormatting>
  <conditionalFormatting sqref="L12">
    <cfRule type="containsText" dxfId="380" priority="381" operator="containsText" text="❌">
      <formula>NOT(ISERROR(SEARCH("❌",L12)))</formula>
    </cfRule>
  </conditionalFormatting>
  <conditionalFormatting sqref="I13">
    <cfRule type="cellIs" dxfId="379" priority="376" operator="equal">
      <formula>"Muy Alta"</formula>
    </cfRule>
    <cfRule type="cellIs" dxfId="378" priority="377" operator="equal">
      <formula>"Alta"</formula>
    </cfRule>
    <cfRule type="cellIs" dxfId="377" priority="378" operator="equal">
      <formula>"Media"</formula>
    </cfRule>
    <cfRule type="cellIs" dxfId="376" priority="379" operator="equal">
      <formula>"Baja"</formula>
    </cfRule>
    <cfRule type="cellIs" dxfId="375" priority="380" operator="equal">
      <formula>"Muy Baja"</formula>
    </cfRule>
  </conditionalFormatting>
  <conditionalFormatting sqref="M13">
    <cfRule type="cellIs" dxfId="374" priority="371" operator="equal">
      <formula>"Catastrófico"</formula>
    </cfRule>
    <cfRule type="cellIs" dxfId="373" priority="372" operator="equal">
      <formula>"Mayor"</formula>
    </cfRule>
    <cfRule type="cellIs" dxfId="372" priority="373" operator="equal">
      <formula>"Moderado"</formula>
    </cfRule>
    <cfRule type="cellIs" dxfId="371" priority="374" operator="equal">
      <formula>"Menor"</formula>
    </cfRule>
    <cfRule type="cellIs" dxfId="370" priority="375" operator="equal">
      <formula>"Leve"</formula>
    </cfRule>
  </conditionalFormatting>
  <conditionalFormatting sqref="O13">
    <cfRule type="cellIs" dxfId="369" priority="367" operator="equal">
      <formula>"Extremo"</formula>
    </cfRule>
    <cfRule type="cellIs" dxfId="368" priority="368" operator="equal">
      <formula>"Alto"</formula>
    </cfRule>
    <cfRule type="cellIs" dxfId="367" priority="369" operator="equal">
      <formula>"Moderado"</formula>
    </cfRule>
    <cfRule type="cellIs" dxfId="366" priority="370" operator="equal">
      <formula>"Bajo"</formula>
    </cfRule>
  </conditionalFormatting>
  <conditionalFormatting sqref="Z13">
    <cfRule type="cellIs" dxfId="365" priority="362" operator="equal">
      <formula>"Muy Alta"</formula>
    </cfRule>
    <cfRule type="cellIs" dxfId="364" priority="363" operator="equal">
      <formula>"Alta"</formula>
    </cfRule>
    <cfRule type="cellIs" dxfId="363" priority="364" operator="equal">
      <formula>"Media"</formula>
    </cfRule>
    <cfRule type="cellIs" dxfId="362" priority="365" operator="equal">
      <formula>"Baja"</formula>
    </cfRule>
    <cfRule type="cellIs" dxfId="361" priority="366" operator="equal">
      <formula>"Muy Baja"</formula>
    </cfRule>
  </conditionalFormatting>
  <conditionalFormatting sqref="AB13">
    <cfRule type="cellIs" dxfId="360" priority="357" operator="equal">
      <formula>"Catastrófico"</formula>
    </cfRule>
    <cfRule type="cellIs" dxfId="359" priority="358" operator="equal">
      <formula>"Mayor"</formula>
    </cfRule>
    <cfRule type="cellIs" dxfId="358" priority="359" operator="equal">
      <formula>"Moderado"</formula>
    </cfRule>
    <cfRule type="cellIs" dxfId="357" priority="360" operator="equal">
      <formula>"Menor"</formula>
    </cfRule>
    <cfRule type="cellIs" dxfId="356" priority="361" operator="equal">
      <formula>"Leve"</formula>
    </cfRule>
  </conditionalFormatting>
  <conditionalFormatting sqref="AD13">
    <cfRule type="cellIs" dxfId="355" priority="353" operator="equal">
      <formula>"Extremo"</formula>
    </cfRule>
    <cfRule type="cellIs" dxfId="354" priority="354" operator="equal">
      <formula>"Alto"</formula>
    </cfRule>
    <cfRule type="cellIs" dxfId="353" priority="355" operator="equal">
      <formula>"Moderado"</formula>
    </cfRule>
    <cfRule type="cellIs" dxfId="352" priority="356" operator="equal">
      <formula>"Bajo"</formula>
    </cfRule>
  </conditionalFormatting>
  <conditionalFormatting sqref="L13">
    <cfRule type="containsText" dxfId="351" priority="352" operator="containsText" text="❌">
      <formula>NOT(ISERROR(SEARCH("❌",L13)))</formula>
    </cfRule>
  </conditionalFormatting>
  <conditionalFormatting sqref="L14">
    <cfRule type="containsText" dxfId="350" priority="323" operator="containsText" text="❌">
      <formula>NOT(ISERROR(SEARCH("❌",L14)))</formula>
    </cfRule>
  </conditionalFormatting>
  <conditionalFormatting sqref="M14">
    <cfRule type="cellIs" dxfId="349" priority="347" operator="equal">
      <formula>"Catastrófico"</formula>
    </cfRule>
    <cfRule type="cellIs" dxfId="348" priority="348" operator="equal">
      <formula>"Mayor"</formula>
    </cfRule>
    <cfRule type="cellIs" dxfId="347" priority="349" operator="equal">
      <formula>"Moderado"</formula>
    </cfRule>
    <cfRule type="cellIs" dxfId="346" priority="350" operator="equal">
      <formula>"Menor"</formula>
    </cfRule>
    <cfRule type="cellIs" dxfId="345" priority="351" operator="equal">
      <formula>"Leve"</formula>
    </cfRule>
  </conditionalFormatting>
  <conditionalFormatting sqref="I14">
    <cfRule type="cellIs" dxfId="344" priority="342" operator="equal">
      <formula>"Muy Alta"</formula>
    </cfRule>
    <cfRule type="cellIs" dxfId="343" priority="343" operator="equal">
      <formula>"Alta"</formula>
    </cfRule>
    <cfRule type="cellIs" dxfId="342" priority="344" operator="equal">
      <formula>"Media"</formula>
    </cfRule>
    <cfRule type="cellIs" dxfId="341" priority="345" operator="equal">
      <formula>"Baja"</formula>
    </cfRule>
    <cfRule type="cellIs" dxfId="340" priority="346" operator="equal">
      <formula>"Muy Baja"</formula>
    </cfRule>
  </conditionalFormatting>
  <conditionalFormatting sqref="O14">
    <cfRule type="cellIs" dxfId="339" priority="338" operator="equal">
      <formula>"Extremo"</formula>
    </cfRule>
    <cfRule type="cellIs" dxfId="338" priority="339" operator="equal">
      <formula>"Alto"</formula>
    </cfRule>
    <cfRule type="cellIs" dxfId="337" priority="340" operator="equal">
      <formula>"Moderado"</formula>
    </cfRule>
    <cfRule type="cellIs" dxfId="336" priority="341" operator="equal">
      <formula>"Bajo"</formula>
    </cfRule>
  </conditionalFormatting>
  <conditionalFormatting sqref="Z14">
    <cfRule type="cellIs" dxfId="335" priority="333" operator="equal">
      <formula>"Muy Alta"</formula>
    </cfRule>
    <cfRule type="cellIs" dxfId="334" priority="334" operator="equal">
      <formula>"Alta"</formula>
    </cfRule>
    <cfRule type="cellIs" dxfId="333" priority="335" operator="equal">
      <formula>"Media"</formula>
    </cfRule>
    <cfRule type="cellIs" dxfId="332" priority="336" operator="equal">
      <formula>"Baja"</formula>
    </cfRule>
    <cfRule type="cellIs" dxfId="331" priority="337" operator="equal">
      <formula>"Muy Baja"</formula>
    </cfRule>
  </conditionalFormatting>
  <conditionalFormatting sqref="AB14">
    <cfRule type="cellIs" dxfId="330" priority="328" operator="equal">
      <formula>"Catastrófico"</formula>
    </cfRule>
    <cfRule type="cellIs" dxfId="329" priority="329" operator="equal">
      <formula>"Mayor"</formula>
    </cfRule>
    <cfRule type="cellIs" dxfId="328" priority="330" operator="equal">
      <formula>"Moderado"</formula>
    </cfRule>
    <cfRule type="cellIs" dxfId="327" priority="331" operator="equal">
      <formula>"Menor"</formula>
    </cfRule>
    <cfRule type="cellIs" dxfId="326" priority="332" operator="equal">
      <formula>"Leve"</formula>
    </cfRule>
  </conditionalFormatting>
  <conditionalFormatting sqref="AD14">
    <cfRule type="cellIs" dxfId="325" priority="324" operator="equal">
      <formula>"Extremo"</formula>
    </cfRule>
    <cfRule type="cellIs" dxfId="324" priority="325" operator="equal">
      <formula>"Alto"</formula>
    </cfRule>
    <cfRule type="cellIs" dxfId="323" priority="326" operator="equal">
      <formula>"Moderado"</formula>
    </cfRule>
    <cfRule type="cellIs" dxfId="322" priority="327" operator="equal">
      <formula>"Bajo"</formula>
    </cfRule>
  </conditionalFormatting>
  <conditionalFormatting sqref="L16">
    <cfRule type="containsText" dxfId="321" priority="298" operator="containsText" text="❌">
      <formula>NOT(ISERROR(SEARCH("❌",L16)))</formula>
    </cfRule>
  </conditionalFormatting>
  <conditionalFormatting sqref="M16">
    <cfRule type="cellIs" dxfId="320" priority="318" operator="equal">
      <formula>"Catastrófico"</formula>
    </cfRule>
    <cfRule type="cellIs" dxfId="319" priority="319" operator="equal">
      <formula>"Mayor"</formula>
    </cfRule>
    <cfRule type="cellIs" dxfId="318" priority="320" operator="equal">
      <formula>"Moderado"</formula>
    </cfRule>
    <cfRule type="cellIs" dxfId="317" priority="321" operator="equal">
      <formula>"Menor"</formula>
    </cfRule>
    <cfRule type="cellIs" dxfId="316" priority="322" operator="equal">
      <formula>"Leve"</formula>
    </cfRule>
  </conditionalFormatting>
  <conditionalFormatting sqref="I16">
    <cfRule type="cellIs" dxfId="315" priority="313" operator="equal">
      <formula>"Muy Alta"</formula>
    </cfRule>
    <cfRule type="cellIs" dxfId="314" priority="314" operator="equal">
      <formula>"Alta"</formula>
    </cfRule>
    <cfRule type="cellIs" dxfId="313" priority="315" operator="equal">
      <formula>"Media"</formula>
    </cfRule>
    <cfRule type="cellIs" dxfId="312" priority="316" operator="equal">
      <formula>"Baja"</formula>
    </cfRule>
    <cfRule type="cellIs" dxfId="311" priority="317" operator="equal">
      <formula>"Muy Baja"</formula>
    </cfRule>
  </conditionalFormatting>
  <conditionalFormatting sqref="O15">
    <cfRule type="cellIs" dxfId="310" priority="284" operator="equal">
      <formula>"Extremo"</formula>
    </cfRule>
    <cfRule type="cellIs" dxfId="309" priority="285" operator="equal">
      <formula>"Alto"</formula>
    </cfRule>
    <cfRule type="cellIs" dxfId="308" priority="286" operator="equal">
      <formula>"Moderado"</formula>
    </cfRule>
    <cfRule type="cellIs" dxfId="307" priority="287" operator="equal">
      <formula>"Bajo"</formula>
    </cfRule>
  </conditionalFormatting>
  <conditionalFormatting sqref="Z16">
    <cfRule type="cellIs" dxfId="306" priority="308" operator="equal">
      <formula>"Muy Alta"</formula>
    </cfRule>
    <cfRule type="cellIs" dxfId="305" priority="309" operator="equal">
      <formula>"Alta"</formula>
    </cfRule>
    <cfRule type="cellIs" dxfId="304" priority="310" operator="equal">
      <formula>"Media"</formula>
    </cfRule>
    <cfRule type="cellIs" dxfId="303" priority="311" operator="equal">
      <formula>"Baja"</formula>
    </cfRule>
    <cfRule type="cellIs" dxfId="302" priority="312" operator="equal">
      <formula>"Muy Baja"</formula>
    </cfRule>
  </conditionalFormatting>
  <conditionalFormatting sqref="AB16">
    <cfRule type="cellIs" dxfId="301" priority="303" operator="equal">
      <formula>"Catastrófico"</formula>
    </cfRule>
    <cfRule type="cellIs" dxfId="300" priority="304" operator="equal">
      <formula>"Mayor"</formula>
    </cfRule>
    <cfRule type="cellIs" dxfId="299" priority="305" operator="equal">
      <formula>"Moderado"</formula>
    </cfRule>
    <cfRule type="cellIs" dxfId="298" priority="306" operator="equal">
      <formula>"Menor"</formula>
    </cfRule>
    <cfRule type="cellIs" dxfId="297" priority="307" operator="equal">
      <formula>"Leve"</formula>
    </cfRule>
  </conditionalFormatting>
  <conditionalFormatting sqref="AD16">
    <cfRule type="cellIs" dxfId="296" priority="299" operator="equal">
      <formula>"Extremo"</formula>
    </cfRule>
    <cfRule type="cellIs" dxfId="295" priority="300" operator="equal">
      <formula>"Alto"</formula>
    </cfRule>
    <cfRule type="cellIs" dxfId="294" priority="301" operator="equal">
      <formula>"Moderado"</formula>
    </cfRule>
    <cfRule type="cellIs" dxfId="293" priority="302" operator="equal">
      <formula>"Bajo"</formula>
    </cfRule>
  </conditionalFormatting>
  <conditionalFormatting sqref="L15">
    <cfRule type="containsText" dxfId="292" priority="269" operator="containsText" text="❌">
      <formula>NOT(ISERROR(SEARCH("❌",L15)))</formula>
    </cfRule>
  </conditionalFormatting>
  <conditionalFormatting sqref="L17">
    <cfRule type="containsText" dxfId="291" priority="244" operator="containsText" text="❌">
      <formula>NOT(ISERROR(SEARCH("❌",L17)))</formula>
    </cfRule>
  </conditionalFormatting>
  <conditionalFormatting sqref="M15">
    <cfRule type="cellIs" dxfId="290" priority="293" operator="equal">
      <formula>"Catastrófico"</formula>
    </cfRule>
    <cfRule type="cellIs" dxfId="289" priority="294" operator="equal">
      <formula>"Mayor"</formula>
    </cfRule>
    <cfRule type="cellIs" dxfId="288" priority="295" operator="equal">
      <formula>"Moderado"</formula>
    </cfRule>
    <cfRule type="cellIs" dxfId="287" priority="296" operator="equal">
      <formula>"Menor"</formula>
    </cfRule>
    <cfRule type="cellIs" dxfId="286" priority="297" operator="equal">
      <formula>"Leve"</formula>
    </cfRule>
  </conditionalFormatting>
  <conditionalFormatting sqref="I15">
    <cfRule type="cellIs" dxfId="285" priority="288" operator="equal">
      <formula>"Muy Alta"</formula>
    </cfRule>
    <cfRule type="cellIs" dxfId="284" priority="289" operator="equal">
      <formula>"Alta"</formula>
    </cfRule>
    <cfRule type="cellIs" dxfId="283" priority="290" operator="equal">
      <formula>"Media"</formula>
    </cfRule>
    <cfRule type="cellIs" dxfId="282" priority="291" operator="equal">
      <formula>"Baja"</formula>
    </cfRule>
    <cfRule type="cellIs" dxfId="281" priority="292" operator="equal">
      <formula>"Muy Baja"</formula>
    </cfRule>
  </conditionalFormatting>
  <conditionalFormatting sqref="O18">
    <cfRule type="cellIs" dxfId="280" priority="230" operator="equal">
      <formula>"Extremo"</formula>
    </cfRule>
    <cfRule type="cellIs" dxfId="279" priority="231" operator="equal">
      <formula>"Alto"</formula>
    </cfRule>
    <cfRule type="cellIs" dxfId="278" priority="232" operator="equal">
      <formula>"Moderado"</formula>
    </cfRule>
    <cfRule type="cellIs" dxfId="277" priority="233" operator="equal">
      <formula>"Bajo"</formula>
    </cfRule>
  </conditionalFormatting>
  <conditionalFormatting sqref="Z15">
    <cfRule type="cellIs" dxfId="276" priority="279" operator="equal">
      <formula>"Muy Alta"</formula>
    </cfRule>
    <cfRule type="cellIs" dxfId="275" priority="280" operator="equal">
      <formula>"Alta"</formula>
    </cfRule>
    <cfRule type="cellIs" dxfId="274" priority="281" operator="equal">
      <formula>"Media"</formula>
    </cfRule>
    <cfRule type="cellIs" dxfId="273" priority="282" operator="equal">
      <formula>"Baja"</formula>
    </cfRule>
    <cfRule type="cellIs" dxfId="272" priority="283" operator="equal">
      <formula>"Muy Baja"</formula>
    </cfRule>
  </conditionalFormatting>
  <conditionalFormatting sqref="AB15">
    <cfRule type="cellIs" dxfId="271" priority="274" operator="equal">
      <formula>"Catastrófico"</formula>
    </cfRule>
    <cfRule type="cellIs" dxfId="270" priority="275" operator="equal">
      <formula>"Mayor"</formula>
    </cfRule>
    <cfRule type="cellIs" dxfId="269" priority="276" operator="equal">
      <formula>"Moderado"</formula>
    </cfRule>
    <cfRule type="cellIs" dxfId="268" priority="277" operator="equal">
      <formula>"Menor"</formula>
    </cfRule>
    <cfRule type="cellIs" dxfId="267" priority="278" operator="equal">
      <formula>"Leve"</formula>
    </cfRule>
  </conditionalFormatting>
  <conditionalFormatting sqref="AD15">
    <cfRule type="cellIs" dxfId="266" priority="270" operator="equal">
      <formula>"Extremo"</formula>
    </cfRule>
    <cfRule type="cellIs" dxfId="265" priority="271" operator="equal">
      <formula>"Alto"</formula>
    </cfRule>
    <cfRule type="cellIs" dxfId="264" priority="272" operator="equal">
      <formula>"Moderado"</formula>
    </cfRule>
    <cfRule type="cellIs" dxfId="263" priority="273" operator="equal">
      <formula>"Bajo"</formula>
    </cfRule>
  </conditionalFormatting>
  <conditionalFormatting sqref="L18">
    <cfRule type="containsText" dxfId="262" priority="215" operator="containsText" text="❌">
      <formula>NOT(ISERROR(SEARCH("❌",L18)))</formula>
    </cfRule>
  </conditionalFormatting>
  <conditionalFormatting sqref="M17">
    <cfRule type="cellIs" dxfId="261" priority="264" operator="equal">
      <formula>"Catastrófico"</formula>
    </cfRule>
    <cfRule type="cellIs" dxfId="260" priority="265" operator="equal">
      <formula>"Mayor"</formula>
    </cfRule>
    <cfRule type="cellIs" dxfId="259" priority="266" operator="equal">
      <formula>"Moderado"</formula>
    </cfRule>
    <cfRule type="cellIs" dxfId="258" priority="267" operator="equal">
      <formula>"Menor"</formula>
    </cfRule>
    <cfRule type="cellIs" dxfId="257" priority="268" operator="equal">
      <formula>"Leve"</formula>
    </cfRule>
  </conditionalFormatting>
  <conditionalFormatting sqref="I17">
    <cfRule type="cellIs" dxfId="256" priority="259" operator="equal">
      <formula>"Muy Alta"</formula>
    </cfRule>
    <cfRule type="cellIs" dxfId="255" priority="260" operator="equal">
      <formula>"Alta"</formula>
    </cfRule>
    <cfRule type="cellIs" dxfId="254" priority="261" operator="equal">
      <formula>"Media"</formula>
    </cfRule>
    <cfRule type="cellIs" dxfId="253" priority="262" operator="equal">
      <formula>"Baja"</formula>
    </cfRule>
    <cfRule type="cellIs" dxfId="252" priority="263" operator="equal">
      <formula>"Muy Baja"</formula>
    </cfRule>
  </conditionalFormatting>
  <conditionalFormatting sqref="O20">
    <cfRule type="cellIs" dxfId="251" priority="176" operator="equal">
      <formula>"Extremo"</formula>
    </cfRule>
    <cfRule type="cellIs" dxfId="250" priority="177" operator="equal">
      <formula>"Alto"</formula>
    </cfRule>
    <cfRule type="cellIs" dxfId="249" priority="178" operator="equal">
      <formula>"Moderado"</formula>
    </cfRule>
    <cfRule type="cellIs" dxfId="248" priority="179" operator="equal">
      <formula>"Bajo"</formula>
    </cfRule>
  </conditionalFormatting>
  <conditionalFormatting sqref="Z17">
    <cfRule type="cellIs" dxfId="247" priority="254" operator="equal">
      <formula>"Muy Alta"</formula>
    </cfRule>
    <cfRule type="cellIs" dxfId="246" priority="255" operator="equal">
      <formula>"Alta"</formula>
    </cfRule>
    <cfRule type="cellIs" dxfId="245" priority="256" operator="equal">
      <formula>"Media"</formula>
    </cfRule>
    <cfRule type="cellIs" dxfId="244" priority="257" operator="equal">
      <formula>"Baja"</formula>
    </cfRule>
    <cfRule type="cellIs" dxfId="243" priority="258" operator="equal">
      <formula>"Muy Baja"</formula>
    </cfRule>
  </conditionalFormatting>
  <conditionalFormatting sqref="AB17">
    <cfRule type="cellIs" dxfId="242" priority="249" operator="equal">
      <formula>"Catastrófico"</formula>
    </cfRule>
    <cfRule type="cellIs" dxfId="241" priority="250" operator="equal">
      <formula>"Mayor"</formula>
    </cfRule>
    <cfRule type="cellIs" dxfId="240" priority="251" operator="equal">
      <formula>"Moderado"</formula>
    </cfRule>
    <cfRule type="cellIs" dxfId="239" priority="252" operator="equal">
      <formula>"Menor"</formula>
    </cfRule>
    <cfRule type="cellIs" dxfId="238" priority="253" operator="equal">
      <formula>"Leve"</formula>
    </cfRule>
  </conditionalFormatting>
  <conditionalFormatting sqref="AD17">
    <cfRule type="cellIs" dxfId="237" priority="245" operator="equal">
      <formula>"Extremo"</formula>
    </cfRule>
    <cfRule type="cellIs" dxfId="236" priority="246" operator="equal">
      <formula>"Alto"</formula>
    </cfRule>
    <cfRule type="cellIs" dxfId="235" priority="247" operator="equal">
      <formula>"Moderado"</formula>
    </cfRule>
    <cfRule type="cellIs" dxfId="234" priority="248" operator="equal">
      <formula>"Bajo"</formula>
    </cfRule>
  </conditionalFormatting>
  <conditionalFormatting sqref="L19">
    <cfRule type="containsText" dxfId="233" priority="190" operator="containsText" text="❌">
      <formula>NOT(ISERROR(SEARCH("❌",L19)))</formula>
    </cfRule>
  </conditionalFormatting>
  <conditionalFormatting sqref="I18">
    <cfRule type="cellIs" dxfId="232" priority="239" operator="equal">
      <formula>"Muy Alta"</formula>
    </cfRule>
    <cfRule type="cellIs" dxfId="231" priority="240" operator="equal">
      <formula>"Alta"</formula>
    </cfRule>
    <cfRule type="cellIs" dxfId="230" priority="241" operator="equal">
      <formula>"Media"</formula>
    </cfRule>
    <cfRule type="cellIs" dxfId="229" priority="242" operator="equal">
      <formula>"Baja"</formula>
    </cfRule>
    <cfRule type="cellIs" dxfId="228" priority="243" operator="equal">
      <formula>"Muy Baja"</formula>
    </cfRule>
  </conditionalFormatting>
  <conditionalFormatting sqref="M18">
    <cfRule type="cellIs" dxfId="227" priority="234" operator="equal">
      <formula>"Catastrófico"</formula>
    </cfRule>
    <cfRule type="cellIs" dxfId="226" priority="235" operator="equal">
      <formula>"Mayor"</formula>
    </cfRule>
    <cfRule type="cellIs" dxfId="225" priority="236" operator="equal">
      <formula>"Moderado"</formula>
    </cfRule>
    <cfRule type="cellIs" dxfId="224" priority="237" operator="equal">
      <formula>"Menor"</formula>
    </cfRule>
    <cfRule type="cellIs" dxfId="223" priority="238" operator="equal">
      <formula>"Leve"</formula>
    </cfRule>
  </conditionalFormatting>
  <conditionalFormatting sqref="O21">
    <cfRule type="cellIs" dxfId="222" priority="147" operator="equal">
      <formula>"Extremo"</formula>
    </cfRule>
    <cfRule type="cellIs" dxfId="221" priority="148" operator="equal">
      <formula>"Alto"</formula>
    </cfRule>
    <cfRule type="cellIs" dxfId="220" priority="149" operator="equal">
      <formula>"Moderado"</formula>
    </cfRule>
    <cfRule type="cellIs" dxfId="219" priority="150" operator="equal">
      <formula>"Bajo"</formula>
    </cfRule>
  </conditionalFormatting>
  <conditionalFormatting sqref="Z18">
    <cfRule type="cellIs" dxfId="218" priority="225" operator="equal">
      <formula>"Muy Alta"</formula>
    </cfRule>
    <cfRule type="cellIs" dxfId="217" priority="226" operator="equal">
      <formula>"Alta"</formula>
    </cfRule>
    <cfRule type="cellIs" dxfId="216" priority="227" operator="equal">
      <formula>"Media"</formula>
    </cfRule>
    <cfRule type="cellIs" dxfId="215" priority="228" operator="equal">
      <formula>"Baja"</formula>
    </cfRule>
    <cfRule type="cellIs" dxfId="214" priority="229" operator="equal">
      <formula>"Muy Baja"</formula>
    </cfRule>
  </conditionalFormatting>
  <conditionalFormatting sqref="AB18">
    <cfRule type="cellIs" dxfId="213" priority="220" operator="equal">
      <formula>"Catastrófico"</formula>
    </cfRule>
    <cfRule type="cellIs" dxfId="212" priority="221" operator="equal">
      <formula>"Mayor"</formula>
    </cfRule>
    <cfRule type="cellIs" dxfId="211" priority="222" operator="equal">
      <formula>"Moderado"</formula>
    </cfRule>
    <cfRule type="cellIs" dxfId="210" priority="223" operator="equal">
      <formula>"Menor"</formula>
    </cfRule>
    <cfRule type="cellIs" dxfId="209" priority="224" operator="equal">
      <formula>"Leve"</formula>
    </cfRule>
  </conditionalFormatting>
  <conditionalFormatting sqref="AD18">
    <cfRule type="cellIs" dxfId="208" priority="216" operator="equal">
      <formula>"Extremo"</formula>
    </cfRule>
    <cfRule type="cellIs" dxfId="207" priority="217" operator="equal">
      <formula>"Alto"</formula>
    </cfRule>
    <cfRule type="cellIs" dxfId="206" priority="218" operator="equal">
      <formula>"Moderado"</formula>
    </cfRule>
    <cfRule type="cellIs" dxfId="205" priority="219" operator="equal">
      <formula>"Bajo"</formula>
    </cfRule>
  </conditionalFormatting>
  <conditionalFormatting sqref="L20">
    <cfRule type="containsText" dxfId="204" priority="161" operator="containsText" text="❌">
      <formula>NOT(ISERROR(SEARCH("❌",L20)))</formula>
    </cfRule>
  </conditionalFormatting>
  <conditionalFormatting sqref="L21">
    <cfRule type="containsText" dxfId="203" priority="132" operator="containsText" text="❌">
      <formula>NOT(ISERROR(SEARCH("❌",L21)))</formula>
    </cfRule>
  </conditionalFormatting>
  <conditionalFormatting sqref="I19">
    <cfRule type="cellIs" dxfId="202" priority="210" operator="equal">
      <formula>"Muy Alta"</formula>
    </cfRule>
    <cfRule type="cellIs" dxfId="201" priority="211" operator="equal">
      <formula>"Alta"</formula>
    </cfRule>
    <cfRule type="cellIs" dxfId="200" priority="212" operator="equal">
      <formula>"Media"</formula>
    </cfRule>
    <cfRule type="cellIs" dxfId="199" priority="213" operator="equal">
      <formula>"Baja"</formula>
    </cfRule>
    <cfRule type="cellIs" dxfId="198" priority="214" operator="equal">
      <formula>"Muy Baja"</formula>
    </cfRule>
  </conditionalFormatting>
  <conditionalFormatting sqref="M19">
    <cfRule type="cellIs" dxfId="197" priority="205" operator="equal">
      <formula>"Catastrófico"</formula>
    </cfRule>
    <cfRule type="cellIs" dxfId="196" priority="206" operator="equal">
      <formula>"Mayor"</formula>
    </cfRule>
    <cfRule type="cellIs" dxfId="195" priority="207" operator="equal">
      <formula>"Moderado"</formula>
    </cfRule>
    <cfRule type="cellIs" dxfId="194" priority="208" operator="equal">
      <formula>"Menor"</formula>
    </cfRule>
    <cfRule type="cellIs" dxfId="193" priority="209" operator="equal">
      <formula>"Leve"</formula>
    </cfRule>
  </conditionalFormatting>
  <conditionalFormatting sqref="O22">
    <cfRule type="cellIs" dxfId="192" priority="118" operator="equal">
      <formula>"Extremo"</formula>
    </cfRule>
    <cfRule type="cellIs" dxfId="191" priority="119" operator="equal">
      <formula>"Alto"</formula>
    </cfRule>
    <cfRule type="cellIs" dxfId="190" priority="120" operator="equal">
      <formula>"Moderado"</formula>
    </cfRule>
    <cfRule type="cellIs" dxfId="189" priority="121" operator="equal">
      <formula>"Bajo"</formula>
    </cfRule>
  </conditionalFormatting>
  <conditionalFormatting sqref="Z19">
    <cfRule type="cellIs" dxfId="188" priority="200" operator="equal">
      <formula>"Muy Alta"</formula>
    </cfRule>
    <cfRule type="cellIs" dxfId="187" priority="201" operator="equal">
      <formula>"Alta"</formula>
    </cfRule>
    <cfRule type="cellIs" dxfId="186" priority="202" operator="equal">
      <formula>"Media"</formula>
    </cfRule>
    <cfRule type="cellIs" dxfId="185" priority="203" operator="equal">
      <formula>"Baja"</formula>
    </cfRule>
    <cfRule type="cellIs" dxfId="184" priority="204" operator="equal">
      <formula>"Muy Baja"</formula>
    </cfRule>
  </conditionalFormatting>
  <conditionalFormatting sqref="AB19">
    <cfRule type="cellIs" dxfId="183" priority="195" operator="equal">
      <formula>"Catastrófico"</formula>
    </cfRule>
    <cfRule type="cellIs" dxfId="182" priority="196" operator="equal">
      <formula>"Mayor"</formula>
    </cfRule>
    <cfRule type="cellIs" dxfId="181" priority="197" operator="equal">
      <formula>"Moderado"</formula>
    </cfRule>
    <cfRule type="cellIs" dxfId="180" priority="198" operator="equal">
      <formula>"Menor"</formula>
    </cfRule>
    <cfRule type="cellIs" dxfId="179" priority="199" operator="equal">
      <formula>"Leve"</formula>
    </cfRule>
  </conditionalFormatting>
  <conditionalFormatting sqref="AD19">
    <cfRule type="cellIs" dxfId="178" priority="191" operator="equal">
      <formula>"Extremo"</formula>
    </cfRule>
    <cfRule type="cellIs" dxfId="177" priority="192" operator="equal">
      <formula>"Alto"</formula>
    </cfRule>
    <cfRule type="cellIs" dxfId="176" priority="193" operator="equal">
      <formula>"Moderado"</formula>
    </cfRule>
    <cfRule type="cellIs" dxfId="175" priority="194" operator="equal">
      <formula>"Bajo"</formula>
    </cfRule>
  </conditionalFormatting>
  <conditionalFormatting sqref="L22">
    <cfRule type="containsText" dxfId="174" priority="103" operator="containsText" text="❌">
      <formula>NOT(ISERROR(SEARCH("❌",L22)))</formula>
    </cfRule>
  </conditionalFormatting>
  <conditionalFormatting sqref="M20">
    <cfRule type="cellIs" dxfId="173" priority="185" operator="equal">
      <formula>"Catastrófico"</formula>
    </cfRule>
    <cfRule type="cellIs" dxfId="172" priority="186" operator="equal">
      <formula>"Mayor"</formula>
    </cfRule>
    <cfRule type="cellIs" dxfId="171" priority="187" operator="equal">
      <formula>"Moderado"</formula>
    </cfRule>
    <cfRule type="cellIs" dxfId="170" priority="188" operator="equal">
      <formula>"Menor"</formula>
    </cfRule>
    <cfRule type="cellIs" dxfId="169" priority="189" operator="equal">
      <formula>"Leve"</formula>
    </cfRule>
  </conditionalFormatting>
  <conditionalFormatting sqref="I20">
    <cfRule type="cellIs" dxfId="168" priority="180" operator="equal">
      <formula>"Muy Alta"</formula>
    </cfRule>
    <cfRule type="cellIs" dxfId="167" priority="181" operator="equal">
      <formula>"Alta"</formula>
    </cfRule>
    <cfRule type="cellIs" dxfId="166" priority="182" operator="equal">
      <formula>"Media"</formula>
    </cfRule>
    <cfRule type="cellIs" dxfId="165" priority="183" operator="equal">
      <formula>"Baja"</formula>
    </cfRule>
    <cfRule type="cellIs" dxfId="164" priority="184" operator="equal">
      <formula>"Muy Baja"</formula>
    </cfRule>
  </conditionalFormatting>
  <conditionalFormatting sqref="Z20">
    <cfRule type="cellIs" dxfId="163" priority="171" operator="equal">
      <formula>"Muy Alta"</formula>
    </cfRule>
    <cfRule type="cellIs" dxfId="162" priority="172" operator="equal">
      <formula>"Alta"</formula>
    </cfRule>
    <cfRule type="cellIs" dxfId="161" priority="173" operator="equal">
      <formula>"Media"</formula>
    </cfRule>
    <cfRule type="cellIs" dxfId="160" priority="174" operator="equal">
      <formula>"Baja"</formula>
    </cfRule>
    <cfRule type="cellIs" dxfId="159" priority="175" operator="equal">
      <formula>"Muy Baja"</formula>
    </cfRule>
  </conditionalFormatting>
  <conditionalFormatting sqref="AB20">
    <cfRule type="cellIs" dxfId="158" priority="166" operator="equal">
      <formula>"Catastrófico"</formula>
    </cfRule>
    <cfRule type="cellIs" dxfId="157" priority="167" operator="equal">
      <formula>"Mayor"</formula>
    </cfRule>
    <cfRule type="cellIs" dxfId="156" priority="168" operator="equal">
      <formula>"Moderado"</formula>
    </cfRule>
    <cfRule type="cellIs" dxfId="155" priority="169" operator="equal">
      <formula>"Menor"</formula>
    </cfRule>
    <cfRule type="cellIs" dxfId="154" priority="170" operator="equal">
      <formula>"Leve"</formula>
    </cfRule>
  </conditionalFormatting>
  <conditionalFormatting sqref="AD20">
    <cfRule type="cellIs" dxfId="153" priority="162" operator="equal">
      <formula>"Extremo"</formula>
    </cfRule>
    <cfRule type="cellIs" dxfId="152" priority="163" operator="equal">
      <formula>"Alto"</formula>
    </cfRule>
    <cfRule type="cellIs" dxfId="151" priority="164" operator="equal">
      <formula>"Moderado"</formula>
    </cfRule>
    <cfRule type="cellIs" dxfId="150" priority="165" operator="equal">
      <formula>"Bajo"</formula>
    </cfRule>
  </conditionalFormatting>
  <conditionalFormatting sqref="M21">
    <cfRule type="cellIs" dxfId="149" priority="156" operator="equal">
      <formula>"Catastrófico"</formula>
    </cfRule>
    <cfRule type="cellIs" dxfId="148" priority="157" operator="equal">
      <formula>"Mayor"</formula>
    </cfRule>
    <cfRule type="cellIs" dxfId="147" priority="158" operator="equal">
      <formula>"Moderado"</formula>
    </cfRule>
    <cfRule type="cellIs" dxfId="146" priority="159" operator="equal">
      <formula>"Menor"</formula>
    </cfRule>
    <cfRule type="cellIs" dxfId="145" priority="160" operator="equal">
      <formula>"Leve"</formula>
    </cfRule>
  </conditionalFormatting>
  <conditionalFormatting sqref="I21">
    <cfRule type="cellIs" dxfId="144" priority="151" operator="equal">
      <formula>"Muy Alta"</formula>
    </cfRule>
    <cfRule type="cellIs" dxfId="143" priority="152" operator="equal">
      <formula>"Alta"</formula>
    </cfRule>
    <cfRule type="cellIs" dxfId="142" priority="153" operator="equal">
      <formula>"Media"</formula>
    </cfRule>
    <cfRule type="cellIs" dxfId="141" priority="154" operator="equal">
      <formula>"Baja"</formula>
    </cfRule>
    <cfRule type="cellIs" dxfId="140" priority="155" operator="equal">
      <formula>"Muy Baja"</formula>
    </cfRule>
  </conditionalFormatting>
  <conditionalFormatting sqref="Z21">
    <cfRule type="cellIs" dxfId="139" priority="142" operator="equal">
      <formula>"Muy Alta"</formula>
    </cfRule>
    <cfRule type="cellIs" dxfId="138" priority="143" operator="equal">
      <formula>"Alta"</formula>
    </cfRule>
    <cfRule type="cellIs" dxfId="137" priority="144" operator="equal">
      <formula>"Media"</formula>
    </cfRule>
    <cfRule type="cellIs" dxfId="136" priority="145" operator="equal">
      <formula>"Baja"</formula>
    </cfRule>
    <cfRule type="cellIs" dxfId="135" priority="146" operator="equal">
      <formula>"Muy Baja"</formula>
    </cfRule>
  </conditionalFormatting>
  <conditionalFormatting sqref="AB21">
    <cfRule type="cellIs" dxfId="134" priority="137" operator="equal">
      <formula>"Catastrófico"</formula>
    </cfRule>
    <cfRule type="cellIs" dxfId="133" priority="138" operator="equal">
      <formula>"Mayor"</formula>
    </cfRule>
    <cfRule type="cellIs" dxfId="132" priority="139" operator="equal">
      <formula>"Moderado"</formula>
    </cfRule>
    <cfRule type="cellIs" dxfId="131" priority="140" operator="equal">
      <formula>"Menor"</formula>
    </cfRule>
    <cfRule type="cellIs" dxfId="130" priority="141" operator="equal">
      <formula>"Leve"</formula>
    </cfRule>
  </conditionalFormatting>
  <conditionalFormatting sqref="AD21">
    <cfRule type="cellIs" dxfId="129" priority="133" operator="equal">
      <formula>"Extremo"</formula>
    </cfRule>
    <cfRule type="cellIs" dxfId="128" priority="134" operator="equal">
      <formula>"Alto"</formula>
    </cfRule>
    <cfRule type="cellIs" dxfId="127" priority="135" operator="equal">
      <formula>"Moderado"</formula>
    </cfRule>
    <cfRule type="cellIs" dxfId="126" priority="136" operator="equal">
      <formula>"Bajo"</formula>
    </cfRule>
  </conditionalFormatting>
  <conditionalFormatting sqref="M22">
    <cfRule type="cellIs" dxfId="125" priority="127" operator="equal">
      <formula>"Catastrófico"</formula>
    </cfRule>
    <cfRule type="cellIs" dxfId="124" priority="128" operator="equal">
      <formula>"Mayor"</formula>
    </cfRule>
    <cfRule type="cellIs" dxfId="123" priority="129" operator="equal">
      <formula>"Moderado"</formula>
    </cfRule>
    <cfRule type="cellIs" dxfId="122" priority="130" operator="equal">
      <formula>"Menor"</formula>
    </cfRule>
    <cfRule type="cellIs" dxfId="121" priority="131" operator="equal">
      <formula>"Leve"</formula>
    </cfRule>
  </conditionalFormatting>
  <conditionalFormatting sqref="I22">
    <cfRule type="cellIs" dxfId="120" priority="122" operator="equal">
      <formula>"Muy Alta"</formula>
    </cfRule>
    <cfRule type="cellIs" dxfId="119" priority="123" operator="equal">
      <formula>"Alta"</formula>
    </cfRule>
    <cfRule type="cellIs" dxfId="118" priority="124" operator="equal">
      <formula>"Media"</formula>
    </cfRule>
    <cfRule type="cellIs" dxfId="117" priority="125" operator="equal">
      <formula>"Baja"</formula>
    </cfRule>
    <cfRule type="cellIs" dxfId="116" priority="126" operator="equal">
      <formula>"Muy Baja"</formula>
    </cfRule>
  </conditionalFormatting>
  <conditionalFormatting sqref="Z22">
    <cfRule type="cellIs" dxfId="115" priority="113" operator="equal">
      <formula>"Muy Alta"</formula>
    </cfRule>
    <cfRule type="cellIs" dxfId="114" priority="114" operator="equal">
      <formula>"Alta"</formula>
    </cfRule>
    <cfRule type="cellIs" dxfId="113" priority="115" operator="equal">
      <formula>"Media"</formula>
    </cfRule>
    <cfRule type="cellIs" dxfId="112" priority="116" operator="equal">
      <formula>"Baja"</formula>
    </cfRule>
    <cfRule type="cellIs" dxfId="111" priority="117" operator="equal">
      <formula>"Muy Baja"</formula>
    </cfRule>
  </conditionalFormatting>
  <conditionalFormatting sqref="AB22">
    <cfRule type="cellIs" dxfId="110" priority="108" operator="equal">
      <formula>"Catastrófico"</formula>
    </cfRule>
    <cfRule type="cellIs" dxfId="109" priority="109" operator="equal">
      <formula>"Mayor"</formula>
    </cfRule>
    <cfRule type="cellIs" dxfId="108" priority="110" operator="equal">
      <formula>"Moderado"</formula>
    </cfRule>
    <cfRule type="cellIs" dxfId="107" priority="111" operator="equal">
      <formula>"Menor"</formula>
    </cfRule>
    <cfRule type="cellIs" dxfId="106" priority="112" operator="equal">
      <formula>"Leve"</formula>
    </cfRule>
  </conditionalFormatting>
  <conditionalFormatting sqref="AD22">
    <cfRule type="cellIs" dxfId="105" priority="104" operator="equal">
      <formula>"Extremo"</formula>
    </cfRule>
    <cfRule type="cellIs" dxfId="104" priority="105" operator="equal">
      <formula>"Alto"</formula>
    </cfRule>
    <cfRule type="cellIs" dxfId="103" priority="106" operator="equal">
      <formula>"Moderado"</formula>
    </cfRule>
    <cfRule type="cellIs" dxfId="102" priority="107" operator="equal">
      <formula>"Bajo"</formula>
    </cfRule>
  </conditionalFormatting>
  <conditionalFormatting sqref="M23">
    <cfRule type="cellIs" dxfId="101" priority="98" operator="equal">
      <formula>"Catastrófico"</formula>
    </cfRule>
    <cfRule type="cellIs" dxfId="100" priority="99" operator="equal">
      <formula>"Mayor"</formula>
    </cfRule>
    <cfRule type="cellIs" dxfId="99" priority="100" operator="equal">
      <formula>"Moderado"</formula>
    </cfRule>
    <cfRule type="cellIs" dxfId="98" priority="101" operator="equal">
      <formula>"Menor"</formula>
    </cfRule>
    <cfRule type="cellIs" dxfId="97" priority="102" operator="equal">
      <formula>"Leve"</formula>
    </cfRule>
  </conditionalFormatting>
  <conditionalFormatting sqref="I23">
    <cfRule type="cellIs" dxfId="96" priority="93" operator="equal">
      <formula>"Muy Alta"</formula>
    </cfRule>
    <cfRule type="cellIs" dxfId="95" priority="94" operator="equal">
      <formula>"Alta"</formula>
    </cfRule>
    <cfRule type="cellIs" dxfId="94" priority="95" operator="equal">
      <formula>"Media"</formula>
    </cfRule>
    <cfRule type="cellIs" dxfId="93" priority="96" operator="equal">
      <formula>"Baja"</formula>
    </cfRule>
    <cfRule type="cellIs" dxfId="92" priority="97" operator="equal">
      <formula>"Muy Baja"</formula>
    </cfRule>
  </conditionalFormatting>
  <conditionalFormatting sqref="O23">
    <cfRule type="cellIs" dxfId="91" priority="89" operator="equal">
      <formula>"Extremo"</formula>
    </cfRule>
    <cfRule type="cellIs" dxfId="90" priority="90" operator="equal">
      <formula>"Alto"</formula>
    </cfRule>
    <cfRule type="cellIs" dxfId="89" priority="91" operator="equal">
      <formula>"Moderado"</formula>
    </cfRule>
    <cfRule type="cellIs" dxfId="88" priority="92" operator="equal">
      <formula>"Bajo"</formula>
    </cfRule>
  </conditionalFormatting>
  <conditionalFormatting sqref="Z23">
    <cfRule type="cellIs" dxfId="87" priority="84" operator="equal">
      <formula>"Muy Alta"</formula>
    </cfRule>
    <cfRule type="cellIs" dxfId="86" priority="85" operator="equal">
      <formula>"Alta"</formula>
    </cfRule>
    <cfRule type="cellIs" dxfId="85" priority="86" operator="equal">
      <formula>"Media"</formula>
    </cfRule>
    <cfRule type="cellIs" dxfId="84" priority="87" operator="equal">
      <formula>"Baja"</formula>
    </cfRule>
    <cfRule type="cellIs" dxfId="83" priority="88" operator="equal">
      <formula>"Muy Baja"</formula>
    </cfRule>
  </conditionalFormatting>
  <conditionalFormatting sqref="AB23">
    <cfRule type="cellIs" dxfId="82" priority="79" operator="equal">
      <formula>"Catastrófico"</formula>
    </cfRule>
    <cfRule type="cellIs" dxfId="81" priority="80" operator="equal">
      <formula>"Mayor"</formula>
    </cfRule>
    <cfRule type="cellIs" dxfId="80" priority="81" operator="equal">
      <formula>"Moderado"</formula>
    </cfRule>
    <cfRule type="cellIs" dxfId="79" priority="82" operator="equal">
      <formula>"Menor"</formula>
    </cfRule>
    <cfRule type="cellIs" dxfId="78" priority="83" operator="equal">
      <formula>"Leve"</formula>
    </cfRule>
  </conditionalFormatting>
  <conditionalFormatting sqref="AD23">
    <cfRule type="cellIs" dxfId="77" priority="75" operator="equal">
      <formula>"Extremo"</formula>
    </cfRule>
    <cfRule type="cellIs" dxfId="76" priority="76" operator="equal">
      <formula>"Alto"</formula>
    </cfRule>
    <cfRule type="cellIs" dxfId="75" priority="77" operator="equal">
      <formula>"Moderado"</formula>
    </cfRule>
    <cfRule type="cellIs" dxfId="74" priority="78" operator="equal">
      <formula>"Bajo"</formula>
    </cfRule>
  </conditionalFormatting>
  <conditionalFormatting sqref="L23">
    <cfRule type="containsText" dxfId="73" priority="74" operator="containsText" text="❌">
      <formula>NOT(ISERROR(SEARCH("❌",L23)))</formula>
    </cfRule>
  </conditionalFormatting>
  <conditionalFormatting sqref="M24">
    <cfRule type="cellIs" dxfId="72" priority="69" operator="equal">
      <formula>"Catastrófico"</formula>
    </cfRule>
    <cfRule type="cellIs" dxfId="71" priority="70" operator="equal">
      <formula>"Mayor"</formula>
    </cfRule>
    <cfRule type="cellIs" dxfId="70" priority="71" operator="equal">
      <formula>"Moderado"</formula>
    </cfRule>
    <cfRule type="cellIs" dxfId="69" priority="72" operator="equal">
      <formula>"Menor"</formula>
    </cfRule>
    <cfRule type="cellIs" dxfId="68" priority="73" operator="equal">
      <formula>"Leve"</formula>
    </cfRule>
  </conditionalFormatting>
  <conditionalFormatting sqref="I24">
    <cfRule type="cellIs" dxfId="67" priority="64" operator="equal">
      <formula>"Muy Alta"</formula>
    </cfRule>
    <cfRule type="cellIs" dxfId="66" priority="65" operator="equal">
      <formula>"Alta"</formula>
    </cfRule>
    <cfRule type="cellIs" dxfId="65" priority="66" operator="equal">
      <formula>"Media"</formula>
    </cfRule>
    <cfRule type="cellIs" dxfId="64" priority="67" operator="equal">
      <formula>"Baja"</formula>
    </cfRule>
    <cfRule type="cellIs" dxfId="63" priority="68" operator="equal">
      <formula>"Muy Baja"</formula>
    </cfRule>
  </conditionalFormatting>
  <conditionalFormatting sqref="O24">
    <cfRule type="cellIs" dxfId="62" priority="60" operator="equal">
      <formula>"Extremo"</formula>
    </cfRule>
    <cfRule type="cellIs" dxfId="61" priority="61" operator="equal">
      <formula>"Alto"</formula>
    </cfRule>
    <cfRule type="cellIs" dxfId="60" priority="62" operator="equal">
      <formula>"Moderado"</formula>
    </cfRule>
    <cfRule type="cellIs" dxfId="59" priority="63" operator="equal">
      <formula>"Bajo"</formula>
    </cfRule>
  </conditionalFormatting>
  <conditionalFormatting sqref="L24">
    <cfRule type="containsText" dxfId="58" priority="59" operator="containsText" text="❌">
      <formula>NOT(ISERROR(SEARCH("❌",L24)))</formula>
    </cfRule>
  </conditionalFormatting>
  <conditionalFormatting sqref="M25">
    <cfRule type="cellIs" dxfId="57" priority="54" operator="equal">
      <formula>"Catastrófico"</formula>
    </cfRule>
    <cfRule type="cellIs" dxfId="56" priority="55" operator="equal">
      <formula>"Mayor"</formula>
    </cfRule>
    <cfRule type="cellIs" dxfId="55" priority="56" operator="equal">
      <formula>"Moderado"</formula>
    </cfRule>
    <cfRule type="cellIs" dxfId="54" priority="57" operator="equal">
      <formula>"Menor"</formula>
    </cfRule>
    <cfRule type="cellIs" dxfId="53" priority="58" operator="equal">
      <formula>"Leve"</formula>
    </cfRule>
  </conditionalFormatting>
  <conditionalFormatting sqref="I25">
    <cfRule type="cellIs" dxfId="52" priority="49" operator="equal">
      <formula>"Muy Alta"</formula>
    </cfRule>
    <cfRule type="cellIs" dxfId="51" priority="50" operator="equal">
      <formula>"Alta"</formula>
    </cfRule>
    <cfRule type="cellIs" dxfId="50" priority="51" operator="equal">
      <formula>"Media"</formula>
    </cfRule>
    <cfRule type="cellIs" dxfId="49" priority="52" operator="equal">
      <formula>"Baja"</formula>
    </cfRule>
    <cfRule type="cellIs" dxfId="48" priority="53" operator="equal">
      <formula>"Muy Baja"</formula>
    </cfRule>
  </conditionalFormatting>
  <conditionalFormatting sqref="O25">
    <cfRule type="cellIs" dxfId="47" priority="45" operator="equal">
      <formula>"Extremo"</formula>
    </cfRule>
    <cfRule type="cellIs" dxfId="46" priority="46" operator="equal">
      <formula>"Alto"</formula>
    </cfRule>
    <cfRule type="cellIs" dxfId="45" priority="47" operator="equal">
      <formula>"Moderado"</formula>
    </cfRule>
    <cfRule type="cellIs" dxfId="44" priority="48" operator="equal">
      <formula>"Bajo"</formula>
    </cfRule>
  </conditionalFormatting>
  <conditionalFormatting sqref="Z25">
    <cfRule type="cellIs" dxfId="43" priority="40" operator="equal">
      <formula>"Muy Alta"</formula>
    </cfRule>
    <cfRule type="cellIs" dxfId="42" priority="41" operator="equal">
      <formula>"Alta"</formula>
    </cfRule>
    <cfRule type="cellIs" dxfId="41" priority="42" operator="equal">
      <formula>"Media"</formula>
    </cfRule>
    <cfRule type="cellIs" dxfId="40" priority="43" operator="equal">
      <formula>"Baja"</formula>
    </cfRule>
    <cfRule type="cellIs" dxfId="39" priority="44" operator="equal">
      <formula>"Muy Baja"</formula>
    </cfRule>
  </conditionalFormatting>
  <conditionalFormatting sqref="AB25">
    <cfRule type="cellIs" dxfId="38" priority="35" operator="equal">
      <formula>"Catastrófico"</formula>
    </cfRule>
    <cfRule type="cellIs" dxfId="37" priority="36" operator="equal">
      <formula>"Mayor"</formula>
    </cfRule>
    <cfRule type="cellIs" dxfId="36" priority="37" operator="equal">
      <formula>"Moderado"</formula>
    </cfRule>
    <cfRule type="cellIs" dxfId="35" priority="38" operator="equal">
      <formula>"Menor"</formula>
    </cfRule>
    <cfRule type="cellIs" dxfId="34" priority="39" operator="equal">
      <formula>"Leve"</formula>
    </cfRule>
  </conditionalFormatting>
  <conditionalFormatting sqref="AD25">
    <cfRule type="cellIs" dxfId="33" priority="31" operator="equal">
      <formula>"Extremo"</formula>
    </cfRule>
    <cfRule type="cellIs" dxfId="32" priority="32" operator="equal">
      <formula>"Alto"</formula>
    </cfRule>
    <cfRule type="cellIs" dxfId="31" priority="33" operator="equal">
      <formula>"Moderado"</formula>
    </cfRule>
    <cfRule type="cellIs" dxfId="30" priority="34" operator="equal">
      <formula>"Bajo"</formula>
    </cfRule>
  </conditionalFormatting>
  <conditionalFormatting sqref="L25">
    <cfRule type="containsText" dxfId="29" priority="30" operator="containsText" text="❌">
      <formula>NOT(ISERROR(SEARCH("❌",L25)))</formula>
    </cfRule>
  </conditionalFormatting>
  <conditionalFormatting sqref="M26">
    <cfRule type="cellIs" dxfId="28" priority="25" operator="equal">
      <formula>"Catastrófico"</formula>
    </cfRule>
    <cfRule type="cellIs" dxfId="27" priority="26" operator="equal">
      <formula>"Mayor"</formula>
    </cfRule>
    <cfRule type="cellIs" dxfId="26" priority="27" operator="equal">
      <formula>"Moderado"</formula>
    </cfRule>
    <cfRule type="cellIs" dxfId="25" priority="28" operator="equal">
      <formula>"Menor"</formula>
    </cfRule>
    <cfRule type="cellIs" dxfId="24" priority="29" operator="equal">
      <formula>"Leve"</formula>
    </cfRule>
  </conditionalFormatting>
  <conditionalFormatting sqref="I26">
    <cfRule type="cellIs" dxfId="23" priority="20" operator="equal">
      <formula>"Muy Alta"</formula>
    </cfRule>
    <cfRule type="cellIs" dxfId="22" priority="21" operator="equal">
      <formula>"Alta"</formula>
    </cfRule>
    <cfRule type="cellIs" dxfId="21" priority="22" operator="equal">
      <formula>"Media"</formula>
    </cfRule>
    <cfRule type="cellIs" dxfId="20" priority="23" operator="equal">
      <formula>"Baja"</formula>
    </cfRule>
    <cfRule type="cellIs" dxfId="19" priority="24" operator="equal">
      <formula>"Muy Baja"</formula>
    </cfRule>
  </conditionalFormatting>
  <conditionalFormatting sqref="O26">
    <cfRule type="cellIs" dxfId="18" priority="16" operator="equal">
      <formula>"Extremo"</formula>
    </cfRule>
    <cfRule type="cellIs" dxfId="17" priority="17" operator="equal">
      <formula>"Alto"</formula>
    </cfRule>
    <cfRule type="cellIs" dxfId="16" priority="18" operator="equal">
      <formula>"Moderado"</formula>
    </cfRule>
    <cfRule type="cellIs" dxfId="15" priority="19" operator="equal">
      <formula>"Bajo"</formula>
    </cfRule>
  </conditionalFormatting>
  <conditionalFormatting sqref="Z26">
    <cfRule type="cellIs" dxfId="14" priority="11" operator="equal">
      <formula>"Muy Alta"</formula>
    </cfRule>
    <cfRule type="cellIs" dxfId="13" priority="12" operator="equal">
      <formula>"Alta"</formula>
    </cfRule>
    <cfRule type="cellIs" dxfId="12" priority="13" operator="equal">
      <formula>"Media"</formula>
    </cfRule>
    <cfRule type="cellIs" dxfId="11" priority="14" operator="equal">
      <formula>"Baja"</formula>
    </cfRule>
    <cfRule type="cellIs" dxfId="10" priority="15" operator="equal">
      <formula>"Muy Baja"</formula>
    </cfRule>
  </conditionalFormatting>
  <conditionalFormatting sqref="AB26">
    <cfRule type="cellIs" dxfId="9" priority="6" operator="equal">
      <formula>"Catastrófico"</formula>
    </cfRule>
    <cfRule type="cellIs" dxfId="8" priority="7" operator="equal">
      <formula>"Mayor"</formula>
    </cfRule>
    <cfRule type="cellIs" dxfId="7" priority="8" operator="equal">
      <formula>"Moderado"</formula>
    </cfRule>
    <cfRule type="cellIs" dxfId="6" priority="9" operator="equal">
      <formula>"Menor"</formula>
    </cfRule>
    <cfRule type="cellIs" dxfId="5" priority="10" operator="equal">
      <formula>"Leve"</formula>
    </cfRule>
  </conditionalFormatting>
  <conditionalFormatting sqref="AD26">
    <cfRule type="cellIs" dxfId="4" priority="2" operator="equal">
      <formula>"Extremo"</formula>
    </cfRule>
    <cfRule type="cellIs" dxfId="3" priority="3" operator="equal">
      <formula>"Alto"</formula>
    </cfRule>
    <cfRule type="cellIs" dxfId="2" priority="4" operator="equal">
      <formula>"Moderado"</formula>
    </cfRule>
    <cfRule type="cellIs" dxfId="1" priority="5" operator="equal">
      <formula>"Bajo"</formula>
    </cfRule>
  </conditionalFormatting>
  <conditionalFormatting sqref="L26">
    <cfRule type="containsText" dxfId="0" priority="1" operator="containsText" text="❌">
      <formula>NOT(ISERROR(SEARCH("❌",L26)))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RIESGOS DE GESTION 2024</vt:lpstr>
      <vt:lpstr>orginal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Henriquez Nieves</dc:creator>
  <cp:lastModifiedBy>ELIZABETH PICO DIAZ</cp:lastModifiedBy>
  <dcterms:created xsi:type="dcterms:W3CDTF">2023-02-07T16:49:29Z</dcterms:created>
  <dcterms:modified xsi:type="dcterms:W3CDTF">2024-01-25T13:04:18Z</dcterms:modified>
</cp:coreProperties>
</file>